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5" yWindow="95" windowWidth="15595" windowHeight="1074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C4" i="1"/>
  <c r="BC8"/>
  <c r="BC6"/>
  <c r="BC7"/>
  <c r="BC5"/>
  <c r="BC10"/>
  <c r="BC9"/>
  <c r="BC11"/>
  <c r="BC17"/>
  <c r="BC14"/>
  <c r="BC15"/>
  <c r="BC13"/>
  <c r="BC19"/>
  <c r="BC20"/>
  <c r="BC22"/>
  <c r="BC23"/>
  <c r="BC24"/>
  <c r="BC21"/>
  <c r="BC16"/>
  <c r="BC18"/>
  <c r="BC26"/>
  <c r="BC28"/>
  <c r="BC33"/>
  <c r="BC32"/>
  <c r="BC30"/>
  <c r="BC31"/>
  <c r="BC29"/>
  <c r="BC45"/>
  <c r="BC36"/>
  <c r="BC35"/>
  <c r="BC47"/>
  <c r="BC49"/>
  <c r="BC40"/>
  <c r="BC51"/>
  <c r="BC53"/>
  <c r="BC39"/>
  <c r="BC38"/>
  <c r="BC37"/>
  <c r="BC43"/>
  <c r="BC50"/>
  <c r="BC41"/>
  <c r="BC52"/>
  <c r="BC46"/>
  <c r="BC48"/>
  <c r="BC44"/>
  <c r="BC42"/>
  <c r="BC56"/>
  <c r="BC55"/>
  <c r="BC57"/>
  <c r="BC60"/>
  <c r="BC61"/>
  <c r="BC59"/>
  <c r="BC63"/>
  <c r="BC62"/>
  <c r="BC65"/>
  <c r="BC66"/>
  <c r="BC64"/>
  <c r="BC68"/>
  <c r="BC69"/>
  <c r="BC70"/>
  <c r="BC71"/>
  <c r="BC72"/>
  <c r="BC73"/>
  <c r="BC77"/>
  <c r="BC75"/>
  <c r="BC76"/>
  <c r="BC82"/>
  <c r="BC79"/>
  <c r="BC83"/>
  <c r="BC81"/>
  <c r="BC80"/>
  <c r="BC89"/>
  <c r="BC90"/>
  <c r="BC94"/>
  <c r="BC93"/>
  <c r="BC85"/>
  <c r="BC88"/>
  <c r="BC91"/>
  <c r="BC87"/>
  <c r="BC92"/>
  <c r="BC86"/>
  <c r="BC98"/>
  <c r="BC97"/>
  <c r="BC99"/>
  <c r="BC100"/>
  <c r="BC102"/>
  <c r="BC104"/>
  <c r="BC103"/>
</calcChain>
</file>

<file path=xl/sharedStrings.xml><?xml version="1.0" encoding="utf-8"?>
<sst xmlns="http://schemas.openxmlformats.org/spreadsheetml/2006/main" count="259" uniqueCount="200">
  <si>
    <t>PRETORIA KC</t>
  </si>
  <si>
    <t>HIGHWAY KC</t>
  </si>
  <si>
    <t>TOTAL</t>
  </si>
  <si>
    <t>GOLDFIELDS KC</t>
  </si>
  <si>
    <t>TKC KC</t>
  </si>
  <si>
    <t>SWARTLAND KC</t>
  </si>
  <si>
    <t>WEST COAST KC</t>
  </si>
  <si>
    <t>BREED LEADERBOARD - 2021</t>
  </si>
  <si>
    <t>JUNIOR KC</t>
  </si>
  <si>
    <t>VEREENIGING &amp; DIST. KC</t>
  </si>
  <si>
    <t>WITWATERSRAND KC 1</t>
  </si>
  <si>
    <t>WITWATERSRAND KC 2</t>
  </si>
  <si>
    <t>GRAHAMSTOWN &amp; DIST KC</t>
  </si>
  <si>
    <t>TRANSVAAL TERRIER CLUB</t>
  </si>
  <si>
    <t>JACARANDA CITY KC</t>
  </si>
  <si>
    <t>DURBAN &amp; DIST. KC</t>
  </si>
  <si>
    <t>UTILITY</t>
  </si>
  <si>
    <t>BULLDOG</t>
  </si>
  <si>
    <t>CHOW CHOW</t>
  </si>
  <si>
    <t>DALMATIAN</t>
  </si>
  <si>
    <t>FRENCH BULLDOG</t>
  </si>
  <si>
    <t>MINIATURE SCHNAUZER</t>
  </si>
  <si>
    <t>POODLE (MINIATURE)</t>
  </si>
  <si>
    <t>POODLE (STANDARD)</t>
  </si>
  <si>
    <t>POODLE (TOY)</t>
  </si>
  <si>
    <t>SHIBA</t>
  </si>
  <si>
    <t>SHIH TZU</t>
  </si>
  <si>
    <t>XOLOTIZCUINTLE</t>
  </si>
  <si>
    <t>WESTBERG I'M HARRY</t>
  </si>
  <si>
    <t>VAN DER WESTHUIZEN</t>
  </si>
  <si>
    <t>MIKADO THE EMPEROR DEI LEONI IMPERIALI FOR KIMEKAI</t>
  </si>
  <si>
    <t>NICOLAU</t>
  </si>
  <si>
    <t>DALLMALLI DUCKS IN A ROW</t>
  </si>
  <si>
    <t>IMMELMAN</t>
  </si>
  <si>
    <t>BLOMMELAND TOP KNOT</t>
  </si>
  <si>
    <t>VOSLOO</t>
  </si>
  <si>
    <t>KEYSTONE STAR DANCER</t>
  </si>
  <si>
    <t>SPANGENBERG</t>
  </si>
  <si>
    <t>LECORDEUR GRAFFITI GIRL</t>
  </si>
  <si>
    <t>DANLYN LA-RAZA OF LE POMMIER</t>
  </si>
  <si>
    <t>SWANEPOEL</t>
  </si>
  <si>
    <t>NYANJA SKADI</t>
  </si>
  <si>
    <t>ALBERTS</t>
  </si>
  <si>
    <t>MIDNIGHTDREAM PICTURE PERFECT</t>
  </si>
  <si>
    <t>ERWEE</t>
  </si>
  <si>
    <t>ADENCROWN AMETHYST</t>
  </si>
  <si>
    <t>VAN STADEN</t>
  </si>
  <si>
    <t>GEORGETTE MAXINE DOVILAVA OF FREDKA</t>
  </si>
  <si>
    <t>DYBALA</t>
  </si>
  <si>
    <t>MIDNIGHTDREAM GREATESTSHOWMAN</t>
  </si>
  <si>
    <t>BOSTON TERRIER</t>
  </si>
  <si>
    <t>LHASA APSO</t>
  </si>
  <si>
    <t>MORRIZANI ICAMEISAWICNQRD</t>
  </si>
  <si>
    <t>MORRISON</t>
  </si>
  <si>
    <t>GET LUCKY OF ENERGY HOUSE</t>
  </si>
  <si>
    <t>FERREIRA</t>
  </si>
  <si>
    <t>ARYLLMAR MOONLIGHT DREAM</t>
  </si>
  <si>
    <t>HENEKE</t>
  </si>
  <si>
    <t>KEYSTONE STARGAZER</t>
  </si>
  <si>
    <t>MORRIZANI MAN OF STEEL</t>
  </si>
  <si>
    <t>BLOMMELAND DOROTHEA</t>
  </si>
  <si>
    <t>WINTERHOLME'S ME BEFORE U IF CAPREESE</t>
  </si>
  <si>
    <t>MOODLEY</t>
  </si>
  <si>
    <t>QUE MADE YOU LOOK</t>
  </si>
  <si>
    <t>JANSE VAN RENSBURG</t>
  </si>
  <si>
    <t>JENBARTON BERTIE WOOSTER</t>
  </si>
  <si>
    <t>CANNING</t>
  </si>
  <si>
    <t>CARTE TRUFFE MALANDRINO DO JARDIN OF KASSINJA</t>
  </si>
  <si>
    <t>THORNHILL</t>
  </si>
  <si>
    <t>STILYSH PRINCESS GRACE OF RHOSWYN</t>
  </si>
  <si>
    <t>ROBERTS</t>
  </si>
  <si>
    <t>DOTCOM SOUTH OF BORDER</t>
  </si>
  <si>
    <t>VAN NIEKERK</t>
  </si>
  <si>
    <t>NYANJA KIPPY AMARI</t>
  </si>
  <si>
    <t>MULLER</t>
  </si>
  <si>
    <t>SHILUAN ARINA OF REIWAKENSHA</t>
  </si>
  <si>
    <t>JOOSTE</t>
  </si>
  <si>
    <t>MIDNIGHTDREAM WINNING BRAND</t>
  </si>
  <si>
    <t>VAN REENEN</t>
  </si>
  <si>
    <t>KASSINJA LOOK AT ME</t>
  </si>
  <si>
    <t>SCHPINDEL ONLY IN TEXAS AT DOTCOM</t>
  </si>
  <si>
    <t>VONDI BROWN BILLET DOUX OF CRACERJAC</t>
  </si>
  <si>
    <t>CRACKNELL</t>
  </si>
  <si>
    <t>SHILUAN FUDO OF REIWAKENSHA</t>
  </si>
  <si>
    <t>ANLANA BULLY BEEF</t>
  </si>
  <si>
    <t>KRIEK</t>
  </si>
  <si>
    <t>LACSAR AERO OF MYSTERY AT VONSPARGS</t>
  </si>
  <si>
    <t>SPARG</t>
  </si>
  <si>
    <t>BULLFELLAS CHEROKEE OF ANLANA</t>
  </si>
  <si>
    <t>ORIENTA PLAYIN DIRTY OF VONSPARGS</t>
  </si>
  <si>
    <t>ADENCROWN AMAZING GRACE</t>
  </si>
  <si>
    <t>NTKC FCI INTERNATIONAL</t>
  </si>
  <si>
    <t>NORTHERN TSHWANE KC 1</t>
  </si>
  <si>
    <t>NORTHERN TSHWANE KC 2</t>
  </si>
  <si>
    <t>BREEDE RIVIER VALLEI KC</t>
  </si>
  <si>
    <t>GEORGE KC 1</t>
  </si>
  <si>
    <t>GEORGE KC 2</t>
  </si>
  <si>
    <t>OUTENIQUA KC 1</t>
  </si>
  <si>
    <t>OUTENIQUA KC 2</t>
  </si>
  <si>
    <t>EAST LONDON KC 1</t>
  </si>
  <si>
    <t>EAST LONDON KC 2</t>
  </si>
  <si>
    <t>QUEENSTOWN &amp; DIST. KC</t>
  </si>
  <si>
    <t>PORT REX KC</t>
  </si>
  <si>
    <t xml:space="preserve">TKC FCI INTERNATIONAL </t>
  </si>
  <si>
    <t>GOLDFIELDS SUPPORTERS - NORTH</t>
  </si>
  <si>
    <t>GOLDFIELDS SUPPORTERS - SOUTH</t>
  </si>
  <si>
    <t>UITENHAGE KC</t>
  </si>
  <si>
    <t>GRAHAMSTOWN KC</t>
  </si>
  <si>
    <t>PORT ELIZABETH KC</t>
  </si>
  <si>
    <t>WALMER &amp; SUBURBAN KC</t>
  </si>
  <si>
    <t>SA BULLDOG CLUB</t>
  </si>
  <si>
    <t>KUSA FCI INTERNATIONAL</t>
  </si>
  <si>
    <t>EASTERN DISTRICTS KC</t>
  </si>
  <si>
    <t>CAPE TOWN KC</t>
  </si>
  <si>
    <t>CAPE UTILITY CLUB</t>
  </si>
  <si>
    <t>FRENCH BULLDOG CLUB W. CAPE</t>
  </si>
  <si>
    <t>CAPE BULLDOG CLUB</t>
  </si>
  <si>
    <t>WESTERN PROVINCE KC</t>
  </si>
  <si>
    <t>HOTTENTOTS HOLLAND KC</t>
  </si>
  <si>
    <t>SHILUAN VIVA OF REIWAKENSHA</t>
  </si>
  <si>
    <t>BERESHKA ESDEKA OF CHANPEPE</t>
  </si>
  <si>
    <t>LE ROUX</t>
  </si>
  <si>
    <t>TAI FANZA FRIDAY NIGHT LIGHTS AT ARYLLMAR</t>
  </si>
  <si>
    <t>MAIHA BORN READY</t>
  </si>
  <si>
    <t>FOSS</t>
  </si>
  <si>
    <t>GELDENHUYS/ALBERTS</t>
  </si>
  <si>
    <t>DREAMFORR AURTHUR</t>
  </si>
  <si>
    <t>JOOSTE KRAMER</t>
  </si>
  <si>
    <t>ADENCROWN SIXTO RODRIGUEZ</t>
  </si>
  <si>
    <t>WIKABRU ARTHUR</t>
  </si>
  <si>
    <t>BOTHA</t>
  </si>
  <si>
    <t>PAWPPALOOSA ADMIRABLE DARK OF ENNAXOR</t>
  </si>
  <si>
    <t>WEARNE</t>
  </si>
  <si>
    <t>FREDKA DARK CHOCOLATE</t>
  </si>
  <si>
    <t>MALLIKI CAPTAIN JACK</t>
  </si>
  <si>
    <t>KEYSTONE ERIC BRAVE RULR</t>
  </si>
  <si>
    <t>LODASTINA BATISTA</t>
  </si>
  <si>
    <t>LOUWRENS</t>
  </si>
  <si>
    <t>SHARBARA TEMPTINGTIFFANY</t>
  </si>
  <si>
    <t>SHILUAN HITO</t>
  </si>
  <si>
    <t>ESTERHUIZEN</t>
  </si>
  <si>
    <t>MORRIZANI RUSSIAN ROULETTE</t>
  </si>
  <si>
    <t>SHE'S HANNAH OF TOUROMOSSO</t>
  </si>
  <si>
    <t>MOSS</t>
  </si>
  <si>
    <t>WINSTON ALSAMAR</t>
  </si>
  <si>
    <t>VAN HEERDEN</t>
  </si>
  <si>
    <t>KEYSTONE VICTORIUS CONQUERER</t>
  </si>
  <si>
    <t>STILYSH JABULANI AFRICA</t>
  </si>
  <si>
    <t>HALMI/PREECE</t>
  </si>
  <si>
    <t>TRIM</t>
  </si>
  <si>
    <t>ILIZAROFF CRUMPET DATPOED</t>
  </si>
  <si>
    <t>VAN DER WALT</t>
  </si>
  <si>
    <t xml:space="preserve">CHABELLA BE LOVANFIGHTA </t>
  </si>
  <si>
    <t>SWART</t>
  </si>
  <si>
    <t>SHILUAN MIZKU</t>
  </si>
  <si>
    <t>BLOMMELAND EL TORRES</t>
  </si>
  <si>
    <t>KEYSTONE CODY'S STAR</t>
  </si>
  <si>
    <t>SHILUAN JUKIA</t>
  </si>
  <si>
    <t>SHILUAN NIA BAICHI</t>
  </si>
  <si>
    <t>LEONEL FRANCUSKI PAPILOT OF KINGKUSCH</t>
  </si>
  <si>
    <t>CROUS</t>
  </si>
  <si>
    <t>FREDKA FABULOUS MILKA</t>
  </si>
  <si>
    <t>ZENTO YUUBOU NO RENJI GO OF SHILUAN</t>
  </si>
  <si>
    <t>KEYSTONE IT'S A KIND OF MAGIC</t>
  </si>
  <si>
    <t>MORRIZANI MIDNIGHT MAGIC</t>
  </si>
  <si>
    <t>ENNAXOR AIM HIGH</t>
  </si>
  <si>
    <t>NYANJA SAVAGE LOVE</t>
  </si>
  <si>
    <t>ENNAXOR LEGACY REIGNS</t>
  </si>
  <si>
    <t>EDMONDO FERREIRI</t>
  </si>
  <si>
    <t>UBHOVA ULRICH</t>
  </si>
  <si>
    <t>LE ROUX,</t>
  </si>
  <si>
    <t>CARLOS ROXY DIAMOND</t>
  </si>
  <si>
    <t>FRIEND</t>
  </si>
  <si>
    <t>WESTERN GAUTENG KC</t>
  </si>
  <si>
    <t>ORION KC</t>
  </si>
  <si>
    <t>VON DELLROSA MISS RISING STAR</t>
  </si>
  <si>
    <t>THERON</t>
  </si>
  <si>
    <t>LAZARUS EDMOND0 OF ENERGY HOUSE</t>
  </si>
  <si>
    <t>BRAGANZA BEFORE MIDNIGHT</t>
  </si>
  <si>
    <t>GELDENHUYS</t>
  </si>
  <si>
    <t>WIRENE I AM UTAH OF DIVERSTA</t>
  </si>
  <si>
    <t>PELSER</t>
  </si>
  <si>
    <t xml:space="preserve"> ENNAXOR SHOWMANS STRIDE</t>
  </si>
  <si>
    <t>DALLMALLI OLYMPIC DREAM</t>
  </si>
  <si>
    <t>IMMELMAN/SPEIER</t>
  </si>
  <si>
    <t>KEYSTONE STAR MIKHAYHU</t>
  </si>
  <si>
    <t>MIDNIGHTDREAM THE SKY IS THE LIMIT</t>
  </si>
  <si>
    <t>KOKOMO ANYTHING GOES OF ARYLLMAR</t>
  </si>
  <si>
    <t>ZMARSZCZK POPPY MUFFIN</t>
  </si>
  <si>
    <t>MORRIZANI TALK OF THE TOWN</t>
  </si>
  <si>
    <t>FREDKA GREAT EXPECTATIONS</t>
  </si>
  <si>
    <t>WALDGROENDER TRIPLE TEXAS</t>
  </si>
  <si>
    <t>GROENEWALD</t>
  </si>
  <si>
    <t>KIMOYA RAISE ME UP AT TOUROMOSSO</t>
  </si>
  <si>
    <t>CARTE TRUFFE PARDON MY FRENCH AT KASSINJA</t>
  </si>
  <si>
    <t>KLUN FRENCH BULLDOG CLUB</t>
  </si>
  <si>
    <t>NORTHERN AREAS FRENCH BULLDOG CLUB</t>
  </si>
  <si>
    <t xml:space="preserve"> </t>
  </si>
  <si>
    <t>*</t>
  </si>
  <si>
    <r>
      <t xml:space="preserve">plus 1 for most  RBOBs* </t>
    </r>
    <r>
      <rPr>
        <sz val="10"/>
        <rFont val="Arial"/>
        <family val="2"/>
      </rPr>
      <t>(see rules)</t>
    </r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</si>
</sst>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Border="1"/>
    <xf numFmtId="0" fontId="5" fillId="2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1" fillId="6" borderId="0" xfId="0" applyFont="1" applyFill="1" applyBorder="1" applyAlignment="1"/>
    <xf numFmtId="0" fontId="6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5" borderId="0" xfId="0" applyFont="1" applyFill="1"/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8" borderId="1" xfId="0" applyFont="1" applyFill="1" applyBorder="1"/>
    <xf numFmtId="0" fontId="9" fillId="8" borderId="2" xfId="0" applyFont="1" applyFill="1" applyBorder="1"/>
    <xf numFmtId="0" fontId="8" fillId="8" borderId="1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left"/>
    </xf>
    <xf numFmtId="0" fontId="1" fillId="9" borderId="0" xfId="0" applyFont="1" applyFill="1"/>
    <xf numFmtId="0" fontId="9" fillId="8" borderId="9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49" fontId="1" fillId="0" borderId="0" xfId="0" applyNumberFormat="1" applyFont="1"/>
    <xf numFmtId="0" fontId="4" fillId="7" borderId="13" xfId="0" applyFont="1" applyFill="1" applyBorder="1"/>
    <xf numFmtId="0" fontId="4" fillId="7" borderId="12" xfId="0" applyFont="1" applyFill="1" applyBorder="1"/>
    <xf numFmtId="0" fontId="1" fillId="9" borderId="15" xfId="0" applyFont="1" applyFill="1" applyBorder="1"/>
    <xf numFmtId="0" fontId="1" fillId="9" borderId="14" xfId="0" applyFont="1" applyFill="1" applyBorder="1"/>
    <xf numFmtId="0" fontId="7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/>
    </xf>
    <xf numFmtId="0" fontId="1" fillId="7" borderId="4" xfId="0" applyFont="1" applyFill="1" applyBorder="1" applyAlignment="1">
      <alignment horizontal="center" textRotation="90"/>
    </xf>
    <xf numFmtId="0" fontId="1" fillId="7" borderId="5" xfId="0" applyFont="1" applyFill="1" applyBorder="1" applyAlignment="1">
      <alignment horizontal="center" textRotation="90"/>
    </xf>
    <xf numFmtId="0" fontId="7" fillId="8" borderId="3" xfId="0" applyFont="1" applyFill="1" applyBorder="1" applyAlignment="1">
      <alignment horizontal="center" textRotation="90"/>
    </xf>
    <xf numFmtId="0" fontId="4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left" textRotation="90"/>
    </xf>
    <xf numFmtId="0" fontId="1" fillId="3" borderId="5" xfId="0" applyFont="1" applyFill="1" applyBorder="1" applyAlignment="1">
      <alignment horizontal="left" textRotation="90"/>
    </xf>
    <xf numFmtId="0" fontId="1" fillId="7" borderId="4" xfId="0" applyFont="1" applyFill="1" applyBorder="1" applyAlignment="1">
      <alignment horizontal="left" textRotation="90"/>
    </xf>
    <xf numFmtId="0" fontId="1" fillId="7" borderId="5" xfId="0" applyFont="1" applyFill="1" applyBorder="1" applyAlignment="1">
      <alignment horizontal="left" textRotation="90"/>
    </xf>
    <xf numFmtId="0" fontId="1" fillId="4" borderId="3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  <xf numFmtId="0" fontId="1" fillId="4" borderId="5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1009650</xdr:rowOff>
    </xdr:to>
    <xdr:pic>
      <xdr:nvPicPr>
        <xdr:cNvPr id="1026" name="Picture 2" descr="showdogs_frontpag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076575" cy="1009650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5"/>
  <sheetViews>
    <sheetView tabSelected="1" zoomScale="85" zoomScaleNormal="85" workbookViewId="0">
      <selection activeCell="B102" sqref="B102"/>
    </sheetView>
  </sheetViews>
  <sheetFormatPr defaultColWidth="9.125" defaultRowHeight="15.65"/>
  <cols>
    <col min="1" max="1" width="55.75" style="4" customWidth="1"/>
    <col min="2" max="2" width="26.75" style="9" customWidth="1"/>
    <col min="3" max="4" width="3" style="7" customWidth="1"/>
    <col min="5" max="53" width="3" style="8" customWidth="1"/>
    <col min="54" max="54" width="3" style="3" customWidth="1"/>
    <col min="55" max="55" width="5.375" style="15" customWidth="1"/>
    <col min="56" max="56" width="33" style="4" customWidth="1"/>
    <col min="57" max="16384" width="9.125" style="4"/>
  </cols>
  <sheetData>
    <row r="1" spans="1:56" ht="157.75" customHeight="1">
      <c r="A1" s="2" t="s">
        <v>7</v>
      </c>
      <c r="B1" s="5"/>
      <c r="C1" s="50" t="s">
        <v>3</v>
      </c>
      <c r="D1" s="50" t="s">
        <v>4</v>
      </c>
      <c r="E1" s="51" t="s">
        <v>8</v>
      </c>
      <c r="F1" s="51" t="s">
        <v>9</v>
      </c>
      <c r="G1" s="51" t="s">
        <v>10</v>
      </c>
      <c r="H1" s="51" t="s">
        <v>11</v>
      </c>
      <c r="I1" s="54" t="s">
        <v>195</v>
      </c>
      <c r="J1" s="50" t="s">
        <v>12</v>
      </c>
      <c r="K1" s="50" t="s">
        <v>13</v>
      </c>
      <c r="L1" s="52" t="s">
        <v>14</v>
      </c>
      <c r="M1" s="52" t="s">
        <v>0</v>
      </c>
      <c r="N1" s="54" t="s">
        <v>5</v>
      </c>
      <c r="O1" s="54" t="s">
        <v>6</v>
      </c>
      <c r="P1" s="51" t="s">
        <v>1</v>
      </c>
      <c r="Q1" s="38" t="s">
        <v>15</v>
      </c>
      <c r="R1" s="38" t="s">
        <v>91</v>
      </c>
      <c r="S1" s="38" t="s">
        <v>92</v>
      </c>
      <c r="T1" s="46" t="s">
        <v>93</v>
      </c>
      <c r="U1" s="38" t="s">
        <v>196</v>
      </c>
      <c r="V1" s="46" t="s">
        <v>110</v>
      </c>
      <c r="W1" s="48" t="s">
        <v>94</v>
      </c>
      <c r="X1" s="38" t="s">
        <v>95</v>
      </c>
      <c r="Y1" s="38" t="s">
        <v>96</v>
      </c>
      <c r="Z1" s="38" t="s">
        <v>97</v>
      </c>
      <c r="AA1" s="38" t="s">
        <v>98</v>
      </c>
      <c r="AB1" s="38" t="s">
        <v>99</v>
      </c>
      <c r="AC1" s="38" t="s">
        <v>100</v>
      </c>
      <c r="AD1" s="38" t="s">
        <v>101</v>
      </c>
      <c r="AE1" s="38" t="s">
        <v>102</v>
      </c>
      <c r="AF1" s="40" t="s">
        <v>4</v>
      </c>
      <c r="AG1" s="38" t="s">
        <v>103</v>
      </c>
      <c r="AH1" s="38" t="s">
        <v>3</v>
      </c>
      <c r="AI1" s="38" t="s">
        <v>104</v>
      </c>
      <c r="AJ1" s="38" t="s">
        <v>105</v>
      </c>
      <c r="AK1" s="38" t="s">
        <v>106</v>
      </c>
      <c r="AL1" s="38" t="s">
        <v>107</v>
      </c>
      <c r="AM1" s="38" t="s">
        <v>108</v>
      </c>
      <c r="AN1" s="38" t="s">
        <v>109</v>
      </c>
      <c r="AO1" s="38" t="s">
        <v>111</v>
      </c>
      <c r="AP1" s="38" t="s">
        <v>112</v>
      </c>
      <c r="AQ1" s="38" t="s">
        <v>4</v>
      </c>
      <c r="AR1" s="38" t="s">
        <v>94</v>
      </c>
      <c r="AS1" s="38" t="s">
        <v>113</v>
      </c>
      <c r="AT1" s="38" t="s">
        <v>114</v>
      </c>
      <c r="AU1" s="38" t="s">
        <v>115</v>
      </c>
      <c r="AV1" s="38" t="s">
        <v>116</v>
      </c>
      <c r="AW1" s="38" t="s">
        <v>117</v>
      </c>
      <c r="AX1" s="38" t="s">
        <v>118</v>
      </c>
      <c r="AY1" s="38" t="s">
        <v>173</v>
      </c>
      <c r="AZ1" s="38" t="s">
        <v>174</v>
      </c>
      <c r="BA1" s="38" t="s">
        <v>14</v>
      </c>
      <c r="BB1" s="44" t="s">
        <v>0</v>
      </c>
      <c r="BC1" s="42" t="s">
        <v>2</v>
      </c>
      <c r="BD1" s="43"/>
    </row>
    <row r="2" spans="1:56" ht="18" customHeight="1">
      <c r="A2" s="1" t="s">
        <v>16</v>
      </c>
      <c r="B2" s="6"/>
      <c r="C2" s="50"/>
      <c r="D2" s="50"/>
      <c r="E2" s="51"/>
      <c r="F2" s="51"/>
      <c r="G2" s="51"/>
      <c r="H2" s="51"/>
      <c r="I2" s="39"/>
      <c r="J2" s="50"/>
      <c r="K2" s="50"/>
      <c r="L2" s="53"/>
      <c r="M2" s="53"/>
      <c r="N2" s="39"/>
      <c r="O2" s="39"/>
      <c r="P2" s="51"/>
      <c r="Q2" s="39"/>
      <c r="R2" s="39"/>
      <c r="S2" s="39"/>
      <c r="T2" s="47"/>
      <c r="U2" s="39"/>
      <c r="V2" s="47"/>
      <c r="W2" s="49"/>
      <c r="X2" s="39"/>
      <c r="Y2" s="39"/>
      <c r="Z2" s="39"/>
      <c r="AA2" s="39"/>
      <c r="AB2" s="39"/>
      <c r="AC2" s="39"/>
      <c r="AD2" s="39"/>
      <c r="AE2" s="39"/>
      <c r="AF2" s="41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45"/>
      <c r="BC2" s="42"/>
      <c r="BD2" s="43"/>
    </row>
    <row r="3" spans="1:56" ht="13.75" customHeight="1">
      <c r="A3" s="16" t="s">
        <v>50</v>
      </c>
      <c r="B3" s="17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4"/>
    </row>
    <row r="4" spans="1:56">
      <c r="A4" s="20" t="s">
        <v>52</v>
      </c>
      <c r="B4" s="20" t="s">
        <v>53</v>
      </c>
      <c r="C4" s="22"/>
      <c r="D4" s="22"/>
      <c r="E4" s="22"/>
      <c r="F4" s="22"/>
      <c r="G4" s="22">
        <v>3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>
        <v>3</v>
      </c>
      <c r="T4" s="22">
        <v>4</v>
      </c>
      <c r="U4" s="22"/>
      <c r="V4" s="22"/>
      <c r="W4" s="22"/>
      <c r="X4" s="22">
        <v>5</v>
      </c>
      <c r="Y4" s="22">
        <v>5</v>
      </c>
      <c r="Z4" s="22"/>
      <c r="AA4" s="22">
        <v>5</v>
      </c>
      <c r="AB4" s="22"/>
      <c r="AC4" s="22"/>
      <c r="AD4" s="22"/>
      <c r="AE4" s="22"/>
      <c r="AF4" s="22"/>
      <c r="AG4" s="22"/>
      <c r="AH4" s="22">
        <v>2</v>
      </c>
      <c r="AI4" s="22">
        <v>3</v>
      </c>
      <c r="AJ4" s="22">
        <v>2</v>
      </c>
      <c r="AK4" s="22">
        <v>1</v>
      </c>
      <c r="AL4" s="22">
        <v>1</v>
      </c>
      <c r="AM4" s="22">
        <v>1</v>
      </c>
      <c r="AN4" s="22">
        <v>1</v>
      </c>
      <c r="AO4" s="22">
        <v>1</v>
      </c>
      <c r="AP4" s="22"/>
      <c r="AQ4" s="22">
        <v>3</v>
      </c>
      <c r="AR4" s="22"/>
      <c r="AS4" s="22"/>
      <c r="AT4" s="22"/>
      <c r="AU4" s="22"/>
      <c r="AV4" s="22"/>
      <c r="AW4" s="22"/>
      <c r="AX4" s="22"/>
      <c r="AY4" s="22">
        <v>2</v>
      </c>
      <c r="AZ4" s="22">
        <v>2</v>
      </c>
      <c r="BA4" s="22"/>
      <c r="BB4" s="26">
        <v>2</v>
      </c>
      <c r="BC4" s="14">
        <f t="shared" ref="BC4:BC11" si="0">SUM(E4:BB4)</f>
        <v>46</v>
      </c>
    </row>
    <row r="5" spans="1:56">
      <c r="A5" s="4" t="s">
        <v>150</v>
      </c>
      <c r="B5" s="4" t="s">
        <v>151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>
        <v>5</v>
      </c>
      <c r="AC5" s="24">
        <v>2</v>
      </c>
      <c r="AD5" s="24">
        <v>2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7"/>
      <c r="BC5" s="14">
        <f t="shared" si="0"/>
        <v>9</v>
      </c>
    </row>
    <row r="6" spans="1:56">
      <c r="A6" s="4" t="s">
        <v>63</v>
      </c>
      <c r="B6" s="4" t="s">
        <v>64</v>
      </c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>
        <v>1</v>
      </c>
      <c r="O6" s="24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>
        <v>1</v>
      </c>
      <c r="AS6" s="24">
        <v>1</v>
      </c>
      <c r="AT6" s="24">
        <v>1</v>
      </c>
      <c r="AU6" s="24"/>
      <c r="AV6" s="24"/>
      <c r="AW6" s="24">
        <v>1</v>
      </c>
      <c r="AX6" s="24">
        <v>1</v>
      </c>
      <c r="AY6" s="24"/>
      <c r="AZ6" s="24"/>
      <c r="BA6" s="24"/>
      <c r="BB6" s="27"/>
      <c r="BC6" s="14">
        <f t="shared" si="0"/>
        <v>7</v>
      </c>
    </row>
    <row r="7" spans="1:56">
      <c r="A7" s="4" t="s">
        <v>141</v>
      </c>
      <c r="B7" s="4" t="s">
        <v>53</v>
      </c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>
        <v>5</v>
      </c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7"/>
      <c r="BC7" s="14">
        <f t="shared" si="0"/>
        <v>5</v>
      </c>
    </row>
    <row r="8" spans="1:56">
      <c r="A8" s="4" t="s">
        <v>59</v>
      </c>
      <c r="B8" s="4" t="s">
        <v>53</v>
      </c>
      <c r="C8" s="23"/>
      <c r="D8" s="23"/>
      <c r="E8" s="24"/>
      <c r="F8" s="24"/>
      <c r="G8" s="24"/>
      <c r="H8" s="24">
        <v>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7"/>
      <c r="BC8" s="14">
        <f t="shared" si="0"/>
        <v>3</v>
      </c>
    </row>
    <row r="9" spans="1:56">
      <c r="A9" s="4" t="s">
        <v>164</v>
      </c>
      <c r="B9" s="4" t="s">
        <v>53</v>
      </c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>
        <v>3</v>
      </c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7"/>
      <c r="BC9" s="14">
        <f t="shared" si="0"/>
        <v>3</v>
      </c>
    </row>
    <row r="10" spans="1:56">
      <c r="A10" s="4" t="s">
        <v>150</v>
      </c>
      <c r="B10" s="4" t="s">
        <v>151</v>
      </c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>
        <v>2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7"/>
      <c r="BC10" s="14">
        <f t="shared" si="0"/>
        <v>2</v>
      </c>
    </row>
    <row r="11" spans="1:56">
      <c r="A11" s="4" t="s">
        <v>189</v>
      </c>
      <c r="B11" s="4" t="s">
        <v>53</v>
      </c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>
        <v>2</v>
      </c>
      <c r="BB11" s="27"/>
      <c r="BC11" s="14">
        <f t="shared" si="0"/>
        <v>2</v>
      </c>
    </row>
    <row r="12" spans="1:56" ht="13.75" customHeight="1">
      <c r="A12" s="16" t="s">
        <v>17</v>
      </c>
      <c r="B12" s="1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14"/>
    </row>
    <row r="13" spans="1:56">
      <c r="A13" s="20" t="s">
        <v>129</v>
      </c>
      <c r="B13" s="20" t="s">
        <v>130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20</v>
      </c>
      <c r="U13" s="22"/>
      <c r="V13" s="22"/>
      <c r="W13" s="22"/>
      <c r="X13" s="22">
        <v>14</v>
      </c>
      <c r="Y13" s="22"/>
      <c r="Z13" s="22"/>
      <c r="AA13" s="22">
        <v>14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>
        <v>3</v>
      </c>
      <c r="AS13" s="22"/>
      <c r="AT13" s="22"/>
      <c r="AU13" s="22"/>
      <c r="AV13" s="22"/>
      <c r="AW13" s="22">
        <v>10</v>
      </c>
      <c r="AX13" s="22">
        <v>10</v>
      </c>
      <c r="AY13" s="22"/>
      <c r="AZ13" s="22"/>
      <c r="BA13" s="22"/>
      <c r="BB13" s="26"/>
      <c r="BC13" s="14">
        <f t="shared" ref="BC13:BC24" si="1">SUM(E13:BB13)</f>
        <v>71</v>
      </c>
    </row>
    <row r="14" spans="1:56">
      <c r="A14" s="4" t="s">
        <v>28</v>
      </c>
      <c r="B14" s="4" t="s">
        <v>29</v>
      </c>
      <c r="C14" s="23"/>
      <c r="D14" s="23"/>
      <c r="E14" s="24">
        <v>7</v>
      </c>
      <c r="F14" s="24">
        <v>7</v>
      </c>
      <c r="G14" s="24">
        <v>5</v>
      </c>
      <c r="H14" s="24">
        <v>5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>
        <v>2</v>
      </c>
      <c r="AI14" s="24">
        <v>2</v>
      </c>
      <c r="AJ14" s="24">
        <v>2</v>
      </c>
      <c r="AK14" s="24"/>
      <c r="AL14" s="24"/>
      <c r="AM14" s="24"/>
      <c r="AN14" s="24"/>
      <c r="AO14" s="24">
        <v>2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7">
        <v>8</v>
      </c>
      <c r="BC14" s="14">
        <f t="shared" si="1"/>
        <v>40</v>
      </c>
    </row>
    <row r="15" spans="1:56">
      <c r="A15" s="4" t="s">
        <v>120</v>
      </c>
      <c r="B15" s="4" t="s">
        <v>121</v>
      </c>
      <c r="C15" s="23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10</v>
      </c>
      <c r="S15" s="24">
        <v>20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7"/>
      <c r="BC15" s="14">
        <f t="shared" si="1"/>
        <v>30</v>
      </c>
    </row>
    <row r="16" spans="1:56">
      <c r="A16" s="4" t="s">
        <v>191</v>
      </c>
      <c r="B16" s="4" t="s">
        <v>192</v>
      </c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>
        <v>29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7"/>
      <c r="BC16" s="14">
        <f t="shared" si="1"/>
        <v>29</v>
      </c>
    </row>
    <row r="17" spans="1:55">
      <c r="A17" s="4" t="s">
        <v>65</v>
      </c>
      <c r="B17" s="4" t="s">
        <v>66</v>
      </c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>
        <v>14</v>
      </c>
      <c r="O17" s="24">
        <v>14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7"/>
      <c r="BC17" s="14">
        <f t="shared" si="1"/>
        <v>28</v>
      </c>
    </row>
    <row r="18" spans="1:55">
      <c r="A18" s="4" t="s">
        <v>193</v>
      </c>
      <c r="B18" s="4" t="s">
        <v>143</v>
      </c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>
        <v>7</v>
      </c>
      <c r="AU18" s="24"/>
      <c r="AV18" s="24">
        <v>14</v>
      </c>
      <c r="AW18" s="24"/>
      <c r="AX18" s="24"/>
      <c r="AY18" s="24"/>
      <c r="AZ18" s="24"/>
      <c r="BA18" s="24"/>
      <c r="BB18" s="27"/>
      <c r="BC18" s="14">
        <f t="shared" si="1"/>
        <v>21</v>
      </c>
    </row>
    <row r="19" spans="1:55">
      <c r="A19" s="4" t="s">
        <v>136</v>
      </c>
      <c r="B19" s="4" t="s">
        <v>137</v>
      </c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14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7"/>
      <c r="BC19" s="14">
        <f t="shared" si="1"/>
        <v>14</v>
      </c>
    </row>
    <row r="20" spans="1:55">
      <c r="A20" s="4" t="s">
        <v>142</v>
      </c>
      <c r="B20" s="4" t="s">
        <v>143</v>
      </c>
      <c r="C20" s="23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>
        <v>14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7"/>
      <c r="BC20" s="14">
        <f t="shared" si="1"/>
        <v>14</v>
      </c>
    </row>
    <row r="21" spans="1:55">
      <c r="A21" s="4" t="s">
        <v>188</v>
      </c>
      <c r="B21" s="4" t="s">
        <v>55</v>
      </c>
      <c r="C21" s="23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>
        <v>12</v>
      </c>
      <c r="BB21" s="27"/>
      <c r="BC21" s="14">
        <f t="shared" si="1"/>
        <v>12</v>
      </c>
    </row>
    <row r="22" spans="1:55">
      <c r="A22" s="4" t="s">
        <v>169</v>
      </c>
      <c r="B22" s="4" t="s">
        <v>170</v>
      </c>
      <c r="C22" s="23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>
        <v>7</v>
      </c>
      <c r="AT22" s="24"/>
      <c r="AU22" s="24"/>
      <c r="AV22" s="24"/>
      <c r="AW22" s="24"/>
      <c r="AX22" s="24"/>
      <c r="AY22" s="24"/>
      <c r="AZ22" s="24"/>
      <c r="BA22" s="24"/>
      <c r="BB22" s="27"/>
      <c r="BC22" s="14">
        <f t="shared" si="1"/>
        <v>7</v>
      </c>
    </row>
    <row r="23" spans="1:55">
      <c r="A23" s="4" t="s">
        <v>175</v>
      </c>
      <c r="B23" s="4" t="s">
        <v>176</v>
      </c>
      <c r="C23" s="23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>
        <v>3</v>
      </c>
      <c r="AZ23" s="24"/>
      <c r="BA23" s="24"/>
      <c r="BB23" s="27"/>
      <c r="BC23" s="14">
        <f t="shared" si="1"/>
        <v>3</v>
      </c>
    </row>
    <row r="24" spans="1:55">
      <c r="A24" s="4" t="s">
        <v>180</v>
      </c>
      <c r="B24" s="4" t="s">
        <v>181</v>
      </c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>
        <v>3</v>
      </c>
      <c r="BA24" s="24"/>
      <c r="BB24" s="27"/>
      <c r="BC24" s="14">
        <f t="shared" si="1"/>
        <v>3</v>
      </c>
    </row>
    <row r="25" spans="1:55">
      <c r="A25" s="18" t="s">
        <v>18</v>
      </c>
      <c r="B25" s="1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14"/>
    </row>
    <row r="26" spans="1:55">
      <c r="A26" s="20" t="s">
        <v>30</v>
      </c>
      <c r="B26" s="20" t="s">
        <v>31</v>
      </c>
      <c r="C26" s="22"/>
      <c r="D26" s="22"/>
      <c r="E26" s="22">
        <v>2</v>
      </c>
      <c r="F26" s="22">
        <v>2</v>
      </c>
      <c r="G26" s="22">
        <v>1</v>
      </c>
      <c r="H26" s="22">
        <v>1</v>
      </c>
      <c r="I26" s="22"/>
      <c r="J26" s="22"/>
      <c r="K26" s="22"/>
      <c r="L26" s="22"/>
      <c r="M26" s="22"/>
      <c r="N26" s="22">
        <v>1</v>
      </c>
      <c r="O26" s="22">
        <v>1</v>
      </c>
      <c r="P26" s="22"/>
      <c r="Q26" s="22"/>
      <c r="R26" s="22">
        <v>1</v>
      </c>
      <c r="S26" s="22"/>
      <c r="T26" s="22">
        <v>1</v>
      </c>
      <c r="U26" s="22"/>
      <c r="V26" s="22"/>
      <c r="W26" s="22"/>
      <c r="X26" s="22">
        <v>1</v>
      </c>
      <c r="Y26" s="22">
        <v>1</v>
      </c>
      <c r="Z26" s="22">
        <v>1</v>
      </c>
      <c r="AA26" s="22">
        <v>1</v>
      </c>
      <c r="AB26" s="22">
        <v>1</v>
      </c>
      <c r="AC26" s="22">
        <v>1</v>
      </c>
      <c r="AD26" s="22">
        <v>1</v>
      </c>
      <c r="AE26" s="22">
        <v>1</v>
      </c>
      <c r="AF26" s="22"/>
      <c r="AG26" s="22">
        <v>1</v>
      </c>
      <c r="AH26" s="22">
        <v>2</v>
      </c>
      <c r="AI26" s="22">
        <v>2</v>
      </c>
      <c r="AJ26" s="22">
        <v>1</v>
      </c>
      <c r="AK26" s="22"/>
      <c r="AL26" s="22"/>
      <c r="AM26" s="22"/>
      <c r="AN26" s="22"/>
      <c r="AO26" s="22">
        <v>1</v>
      </c>
      <c r="AP26" s="22"/>
      <c r="AQ26" s="22"/>
      <c r="AR26" s="22"/>
      <c r="AS26" s="22"/>
      <c r="AT26" s="22">
        <v>1</v>
      </c>
      <c r="AU26" s="22"/>
      <c r="AV26" s="22"/>
      <c r="AW26" s="22">
        <v>1</v>
      </c>
      <c r="AX26" s="22"/>
      <c r="AY26" s="22"/>
      <c r="AZ26" s="22">
        <v>1</v>
      </c>
      <c r="BA26" s="22">
        <v>1</v>
      </c>
      <c r="BB26" s="26">
        <v>1</v>
      </c>
      <c r="BC26" s="14">
        <f>SUM(E26:BB26)</f>
        <v>30</v>
      </c>
    </row>
    <row r="27" spans="1:55">
      <c r="A27" s="18" t="s">
        <v>19</v>
      </c>
      <c r="B27" s="1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14"/>
    </row>
    <row r="28" spans="1:55">
      <c r="A28" s="20" t="s">
        <v>32</v>
      </c>
      <c r="B28" s="20" t="s">
        <v>33</v>
      </c>
      <c r="C28" s="22"/>
      <c r="D28" s="22"/>
      <c r="E28" s="22">
        <v>4</v>
      </c>
      <c r="F28" s="22">
        <v>4</v>
      </c>
      <c r="G28" s="22">
        <v>2</v>
      </c>
      <c r="H28" s="22">
        <v>2</v>
      </c>
      <c r="I28" s="22"/>
      <c r="J28" s="22"/>
      <c r="K28" s="22"/>
      <c r="L28" s="22"/>
      <c r="M28" s="22"/>
      <c r="N28" s="22"/>
      <c r="O28" s="22"/>
      <c r="P28" s="22">
        <v>2</v>
      </c>
      <c r="Q28" s="22">
        <v>2</v>
      </c>
      <c r="R28" s="22">
        <v>3</v>
      </c>
      <c r="S28" s="22">
        <v>3</v>
      </c>
      <c r="T28" s="22"/>
      <c r="U28" s="22"/>
      <c r="V28" s="22"/>
      <c r="W28" s="22"/>
      <c r="X28" s="22">
        <v>2</v>
      </c>
      <c r="Y28" s="22">
        <v>2</v>
      </c>
      <c r="Z28" s="22">
        <v>2</v>
      </c>
      <c r="AA28" s="22">
        <v>2</v>
      </c>
      <c r="AB28" s="22">
        <v>2</v>
      </c>
      <c r="AC28" s="22">
        <v>2</v>
      </c>
      <c r="AD28" s="22">
        <v>2</v>
      </c>
      <c r="AE28" s="22"/>
      <c r="AF28" s="22"/>
      <c r="AG28" s="22">
        <v>1</v>
      </c>
      <c r="AH28" s="22">
        <v>2</v>
      </c>
      <c r="AI28" s="22"/>
      <c r="AJ28" s="22">
        <v>2</v>
      </c>
      <c r="AK28" s="22">
        <v>2</v>
      </c>
      <c r="AL28" s="22">
        <v>2</v>
      </c>
      <c r="AM28" s="22">
        <v>2</v>
      </c>
      <c r="AN28" s="22">
        <v>2</v>
      </c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6"/>
      <c r="BC28" s="14">
        <f t="shared" ref="BC28:BC33" si="2">SUM(E28:BB28)</f>
        <v>49</v>
      </c>
    </row>
    <row r="29" spans="1:55">
      <c r="A29" s="4" t="s">
        <v>183</v>
      </c>
      <c r="B29" s="4" t="s">
        <v>184</v>
      </c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>
        <v>2</v>
      </c>
      <c r="AJ29" s="24"/>
      <c r="AK29" s="24"/>
      <c r="AL29" s="24"/>
      <c r="AM29" s="24"/>
      <c r="AN29" s="24"/>
      <c r="AO29" s="24">
        <v>5</v>
      </c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>
        <v>6</v>
      </c>
      <c r="BB29" s="27">
        <v>6</v>
      </c>
      <c r="BC29" s="14">
        <f t="shared" si="2"/>
        <v>19</v>
      </c>
    </row>
    <row r="30" spans="1:55">
      <c r="A30" s="4" t="s">
        <v>167</v>
      </c>
      <c r="B30" s="4" t="s">
        <v>132</v>
      </c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>
        <v>3</v>
      </c>
      <c r="AR30" s="24"/>
      <c r="AS30" s="24"/>
      <c r="AT30" s="24"/>
      <c r="AU30" s="24"/>
      <c r="AV30" s="24"/>
      <c r="AW30" s="24"/>
      <c r="AX30" s="24"/>
      <c r="AY30" s="24">
        <v>6</v>
      </c>
      <c r="AZ30" s="24"/>
      <c r="BA30" s="24"/>
      <c r="BB30" s="27"/>
      <c r="BC30" s="14">
        <f t="shared" si="2"/>
        <v>9</v>
      </c>
    </row>
    <row r="31" spans="1:55">
      <c r="A31" s="4" t="s">
        <v>182</v>
      </c>
      <c r="B31" s="4" t="s">
        <v>132</v>
      </c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>
        <v>6</v>
      </c>
      <c r="BA31" s="24"/>
      <c r="BB31" s="27"/>
      <c r="BC31" s="14">
        <f t="shared" si="2"/>
        <v>6</v>
      </c>
    </row>
    <row r="32" spans="1:55">
      <c r="A32" s="4" t="s">
        <v>165</v>
      </c>
      <c r="B32" s="4" t="s">
        <v>132</v>
      </c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>
        <v>3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7"/>
      <c r="BC32" s="14">
        <f t="shared" si="2"/>
        <v>3</v>
      </c>
    </row>
    <row r="33" spans="1:55">
      <c r="A33" s="4" t="s">
        <v>131</v>
      </c>
      <c r="B33" s="4" t="s">
        <v>132</v>
      </c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>
        <v>3</v>
      </c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7"/>
      <c r="BC33" s="14">
        <f t="shared" si="2"/>
        <v>3</v>
      </c>
    </row>
    <row r="34" spans="1:55">
      <c r="A34" s="18" t="s">
        <v>20</v>
      </c>
      <c r="B34" s="1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14"/>
    </row>
    <row r="35" spans="1:55">
      <c r="A35" s="20" t="s">
        <v>54</v>
      </c>
      <c r="B35" s="20" t="s">
        <v>55</v>
      </c>
      <c r="C35" s="22"/>
      <c r="D35" s="22"/>
      <c r="E35" s="22"/>
      <c r="F35" s="22"/>
      <c r="G35" s="22">
        <v>17</v>
      </c>
      <c r="H35" s="22"/>
      <c r="I35" s="22">
        <v>57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>
        <v>12</v>
      </c>
      <c r="AH35" s="22"/>
      <c r="AI35" s="22">
        <v>18</v>
      </c>
      <c r="AJ35" s="22">
        <v>18</v>
      </c>
      <c r="AK35" s="22"/>
      <c r="AL35" s="22"/>
      <c r="AM35" s="22"/>
      <c r="AN35" s="22"/>
      <c r="AO35" s="22">
        <v>11</v>
      </c>
      <c r="AP35" s="22">
        <v>17</v>
      </c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6"/>
      <c r="BC35" s="14">
        <f t="shared" ref="BC35:BC53" si="3">SUM(E35:BB35)</f>
        <v>150</v>
      </c>
    </row>
    <row r="36" spans="1:55">
      <c r="A36" s="4" t="s">
        <v>34</v>
      </c>
      <c r="B36" s="4" t="s">
        <v>35</v>
      </c>
      <c r="C36" s="23"/>
      <c r="D36" s="23"/>
      <c r="E36" s="24">
        <v>17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>
        <v>22</v>
      </c>
      <c r="T36" s="24"/>
      <c r="U36" s="24">
        <v>25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>
        <v>17</v>
      </c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7"/>
      <c r="BC36" s="14">
        <f t="shared" si="3"/>
        <v>81</v>
      </c>
    </row>
    <row r="37" spans="1:55">
      <c r="A37" s="4" t="s">
        <v>144</v>
      </c>
      <c r="B37" s="4" t="s">
        <v>145</v>
      </c>
      <c r="C37" s="23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>
        <v>11</v>
      </c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>
        <v>8</v>
      </c>
      <c r="AM37" s="24"/>
      <c r="AN37" s="24"/>
      <c r="AO37" s="24"/>
      <c r="AP37" s="24"/>
      <c r="AQ37" s="24"/>
      <c r="AR37" s="24">
        <v>10</v>
      </c>
      <c r="AS37" s="24">
        <v>10</v>
      </c>
      <c r="AT37" s="24"/>
      <c r="AU37" s="24"/>
      <c r="AV37" s="24"/>
      <c r="AW37" s="24">
        <v>18</v>
      </c>
      <c r="AX37" s="24"/>
      <c r="AY37" s="24"/>
      <c r="AZ37" s="24"/>
      <c r="BA37" s="24"/>
      <c r="BB37" s="27"/>
      <c r="BC37" s="14">
        <f t="shared" si="3"/>
        <v>57</v>
      </c>
    </row>
    <row r="38" spans="1:55">
      <c r="A38" s="4" t="s">
        <v>134</v>
      </c>
      <c r="B38" s="4" t="s">
        <v>145</v>
      </c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v>11</v>
      </c>
      <c r="Y38" s="24">
        <v>11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>
        <v>8</v>
      </c>
      <c r="AN38" s="24"/>
      <c r="AO38" s="24"/>
      <c r="AP38" s="24"/>
      <c r="AQ38" s="24"/>
      <c r="AR38" s="24"/>
      <c r="AS38" s="24"/>
      <c r="AT38" s="24">
        <v>19</v>
      </c>
      <c r="AU38" s="24"/>
      <c r="AV38" s="24"/>
      <c r="AW38" s="24"/>
      <c r="AX38" s="24"/>
      <c r="AY38" s="24"/>
      <c r="AZ38" s="24"/>
      <c r="BA38" s="24"/>
      <c r="BB38" s="27"/>
      <c r="BC38" s="14">
        <f t="shared" si="3"/>
        <v>49</v>
      </c>
    </row>
    <row r="39" spans="1:55">
      <c r="A39" s="4" t="s">
        <v>133</v>
      </c>
      <c r="B39" s="4" t="s">
        <v>48</v>
      </c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>
        <v>19</v>
      </c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>
        <v>14</v>
      </c>
      <c r="BA39" s="24"/>
      <c r="BB39" s="27"/>
      <c r="BC39" s="14">
        <f t="shared" si="3"/>
        <v>33</v>
      </c>
    </row>
    <row r="40" spans="1:55">
      <c r="A40" s="4" t="s">
        <v>79</v>
      </c>
      <c r="B40" s="4" t="s">
        <v>68</v>
      </c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>
        <v>9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>
        <v>11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>
        <v>10</v>
      </c>
      <c r="AY40" s="24"/>
      <c r="AZ40" s="24"/>
      <c r="BA40" s="24"/>
      <c r="BB40" s="27"/>
      <c r="BC40" s="14">
        <f t="shared" si="3"/>
        <v>30</v>
      </c>
    </row>
    <row r="41" spans="1:55">
      <c r="A41" s="4" t="s">
        <v>159</v>
      </c>
      <c r="B41" s="4" t="s">
        <v>160</v>
      </c>
      <c r="C41" s="23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>
        <v>8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>
        <v>19</v>
      </c>
      <c r="BB41" s="27"/>
      <c r="BC41" s="14">
        <f t="shared" si="3"/>
        <v>27</v>
      </c>
    </row>
    <row r="42" spans="1:55">
      <c r="A42" s="4" t="s">
        <v>194</v>
      </c>
      <c r="B42" s="4" t="s">
        <v>68</v>
      </c>
      <c r="C42" s="23"/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>
        <v>24</v>
      </c>
      <c r="AV42" s="24"/>
      <c r="AW42" s="24"/>
      <c r="AX42" s="24"/>
      <c r="AY42" s="24"/>
      <c r="AZ42" s="24"/>
      <c r="BA42" s="24"/>
      <c r="BB42" s="27"/>
      <c r="BC42" s="14">
        <f t="shared" si="3"/>
        <v>24</v>
      </c>
    </row>
    <row r="43" spans="1:55">
      <c r="A43" s="4" t="s">
        <v>152</v>
      </c>
      <c r="B43" s="4" t="s">
        <v>153</v>
      </c>
      <c r="C43" s="23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>
        <v>7</v>
      </c>
      <c r="AC43" s="24"/>
      <c r="AD43" s="24">
        <v>8</v>
      </c>
      <c r="AE43" s="24"/>
      <c r="AF43" s="24"/>
      <c r="AG43" s="24"/>
      <c r="AH43" s="24"/>
      <c r="AI43" s="24"/>
      <c r="AJ43" s="24"/>
      <c r="AK43" s="24"/>
      <c r="AL43" s="24"/>
      <c r="AM43" s="24"/>
      <c r="AN43" s="24">
        <v>8</v>
      </c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7"/>
      <c r="BC43" s="14">
        <f t="shared" si="3"/>
        <v>23</v>
      </c>
    </row>
    <row r="44" spans="1:55">
      <c r="A44" s="4" t="s">
        <v>190</v>
      </c>
      <c r="B44" s="4" t="s">
        <v>48</v>
      </c>
      <c r="C44" s="23"/>
      <c r="D44" s="2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7">
        <v>19</v>
      </c>
      <c r="BC44" s="14">
        <f t="shared" si="3"/>
        <v>19</v>
      </c>
    </row>
    <row r="45" spans="1:55">
      <c r="A45" s="4" t="s">
        <v>60</v>
      </c>
      <c r="B45" s="4" t="s">
        <v>35</v>
      </c>
      <c r="C45" s="23"/>
      <c r="D45" s="23"/>
      <c r="E45" s="24"/>
      <c r="F45" s="24"/>
      <c r="G45" s="24"/>
      <c r="H45" s="24">
        <v>17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7"/>
      <c r="BC45" s="14">
        <f t="shared" si="3"/>
        <v>17</v>
      </c>
    </row>
    <row r="46" spans="1:55">
      <c r="A46" s="4" t="s">
        <v>168</v>
      </c>
      <c r="B46" s="4" t="s">
        <v>55</v>
      </c>
      <c r="C46" s="23"/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>
        <v>17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7"/>
      <c r="BC46" s="14">
        <f t="shared" si="3"/>
        <v>17</v>
      </c>
    </row>
    <row r="47" spans="1:55">
      <c r="A47" s="4" t="s">
        <v>47</v>
      </c>
      <c r="B47" s="4" t="s">
        <v>48</v>
      </c>
      <c r="C47" s="23"/>
      <c r="D47" s="23"/>
      <c r="E47" s="24"/>
      <c r="F47" s="24">
        <v>15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7"/>
      <c r="BC47" s="14">
        <f t="shared" si="3"/>
        <v>15</v>
      </c>
    </row>
    <row r="48" spans="1:55">
      <c r="A48" s="4" t="s">
        <v>177</v>
      </c>
      <c r="B48" s="4" t="s">
        <v>55</v>
      </c>
      <c r="C48" s="23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>
        <v>14</v>
      </c>
      <c r="AZ48" s="24"/>
      <c r="BA48" s="24"/>
      <c r="BB48" s="27"/>
      <c r="BC48" s="14">
        <f t="shared" si="3"/>
        <v>14</v>
      </c>
    </row>
    <row r="49" spans="1:55">
      <c r="A49" s="4" t="s">
        <v>67</v>
      </c>
      <c r="B49" s="4" t="s">
        <v>68</v>
      </c>
      <c r="C49" s="23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>
        <v>9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7"/>
      <c r="BC49" s="14">
        <f t="shared" si="3"/>
        <v>9</v>
      </c>
    </row>
    <row r="50" spans="1:55">
      <c r="A50" s="4" t="s">
        <v>155</v>
      </c>
      <c r="B50" s="4" t="s">
        <v>35</v>
      </c>
      <c r="C50" s="23"/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>
        <v>8</v>
      </c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7"/>
      <c r="BC50" s="14">
        <f t="shared" si="3"/>
        <v>8</v>
      </c>
    </row>
    <row r="51" spans="1:55">
      <c r="A51" s="4" t="s">
        <v>88</v>
      </c>
      <c r="B51" s="4" t="s">
        <v>85</v>
      </c>
      <c r="C51" s="23"/>
      <c r="D51" s="2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v>8</v>
      </c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7"/>
      <c r="BC51" s="14">
        <f t="shared" si="3"/>
        <v>8</v>
      </c>
    </row>
    <row r="52" spans="1:55">
      <c r="A52" s="4" t="s">
        <v>161</v>
      </c>
      <c r="B52" s="4" t="s">
        <v>48</v>
      </c>
      <c r="C52" s="23"/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>
        <v>8</v>
      </c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7"/>
      <c r="BC52" s="14">
        <f t="shared" si="3"/>
        <v>8</v>
      </c>
    </row>
    <row r="53" spans="1:55">
      <c r="A53" s="4" t="s">
        <v>84</v>
      </c>
      <c r="B53" s="4" t="s">
        <v>85</v>
      </c>
      <c r="C53" s="23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>
        <v>6</v>
      </c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7"/>
      <c r="BC53" s="14">
        <f t="shared" si="3"/>
        <v>6</v>
      </c>
    </row>
    <row r="54" spans="1:55">
      <c r="A54" s="18" t="s">
        <v>51</v>
      </c>
      <c r="B54" s="1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14"/>
    </row>
    <row r="55" spans="1:55">
      <c r="A55" s="20" t="s">
        <v>122</v>
      </c>
      <c r="B55" s="20" t="s">
        <v>57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>
        <v>1</v>
      </c>
      <c r="S55" s="22">
        <v>1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>
        <v>1</v>
      </c>
      <c r="AH55" s="22"/>
      <c r="AI55" s="22">
        <v>2</v>
      </c>
      <c r="AJ55" s="22">
        <v>2</v>
      </c>
      <c r="AK55" s="22"/>
      <c r="AL55" s="22"/>
      <c r="AM55" s="22"/>
      <c r="AN55" s="22"/>
      <c r="AO55" s="22">
        <v>1</v>
      </c>
      <c r="AP55" s="22">
        <v>2</v>
      </c>
      <c r="AQ55" s="22">
        <v>1</v>
      </c>
      <c r="AR55" s="22"/>
      <c r="AS55" s="22"/>
      <c r="AT55" s="22"/>
      <c r="AU55" s="22"/>
      <c r="AV55" s="22"/>
      <c r="AW55" s="22"/>
      <c r="AX55" s="22"/>
      <c r="AY55" s="22">
        <v>1</v>
      </c>
      <c r="AZ55" s="22">
        <v>1</v>
      </c>
      <c r="BA55" s="22">
        <v>1</v>
      </c>
      <c r="BB55" s="26"/>
      <c r="BC55" s="14">
        <f>SUM(E55:BB55)</f>
        <v>14</v>
      </c>
    </row>
    <row r="56" spans="1:55">
      <c r="A56" s="4" t="s">
        <v>56</v>
      </c>
      <c r="B56" s="4" t="s">
        <v>57</v>
      </c>
      <c r="C56" s="23"/>
      <c r="D56" s="23"/>
      <c r="E56" s="24"/>
      <c r="F56" s="24"/>
      <c r="G56" s="24">
        <v>1</v>
      </c>
      <c r="H56" s="24">
        <v>1</v>
      </c>
      <c r="I56" s="24"/>
      <c r="J56" s="24"/>
      <c r="K56" s="24"/>
      <c r="L56" s="24"/>
      <c r="M56" s="24"/>
      <c r="N56" s="24"/>
      <c r="O56" s="24"/>
      <c r="P56" s="24">
        <v>1</v>
      </c>
      <c r="Q56" s="24">
        <v>1</v>
      </c>
      <c r="R56" s="24"/>
      <c r="S56" s="24"/>
      <c r="T56" s="24">
        <v>1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7"/>
      <c r="BC56" s="14">
        <f>SUM(E56:BB56)</f>
        <v>5</v>
      </c>
    </row>
    <row r="57" spans="1:55">
      <c r="A57" s="4" t="s">
        <v>187</v>
      </c>
      <c r="B57" s="4" t="s">
        <v>57</v>
      </c>
      <c r="C57" s="23"/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>
        <v>2</v>
      </c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7"/>
      <c r="BC57" s="14">
        <f>SUM(E57:BB57)</f>
        <v>2</v>
      </c>
    </row>
    <row r="58" spans="1:55">
      <c r="A58" s="18" t="s">
        <v>21</v>
      </c>
      <c r="B58" s="19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7"/>
      <c r="BC58" s="14"/>
    </row>
    <row r="59" spans="1:55">
      <c r="A59" s="20" t="s">
        <v>123</v>
      </c>
      <c r="B59" s="20" t="s">
        <v>124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>
        <v>4</v>
      </c>
      <c r="T59" s="22">
        <v>4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>
        <v>4</v>
      </c>
      <c r="AI59" s="22"/>
      <c r="AJ59" s="22"/>
      <c r="AK59" s="22">
        <v>3</v>
      </c>
      <c r="AL59" s="22">
        <v>3</v>
      </c>
      <c r="AM59" s="22">
        <v>3</v>
      </c>
      <c r="AN59" s="22"/>
      <c r="AO59" s="22"/>
      <c r="AP59" s="22"/>
      <c r="AQ59" s="22">
        <v>3</v>
      </c>
      <c r="AR59" s="22"/>
      <c r="AS59" s="22"/>
      <c r="AT59" s="22"/>
      <c r="AU59" s="22"/>
      <c r="AV59" s="22"/>
      <c r="AW59" s="22"/>
      <c r="AX59" s="22"/>
      <c r="AY59" s="22">
        <v>4</v>
      </c>
      <c r="AZ59" s="22">
        <v>4</v>
      </c>
      <c r="BA59" s="22">
        <v>3</v>
      </c>
      <c r="BB59" s="22">
        <v>3</v>
      </c>
      <c r="BC59" s="35">
        <f t="shared" ref="BC59:BC66" si="4">SUM(E59:BB59)</f>
        <v>38</v>
      </c>
    </row>
    <row r="60" spans="1:55">
      <c r="A60" s="4" t="s">
        <v>36</v>
      </c>
      <c r="B60" s="4" t="s">
        <v>37</v>
      </c>
      <c r="C60" s="23"/>
      <c r="D60" s="23"/>
      <c r="E60" s="24">
        <v>3</v>
      </c>
      <c r="F60" s="24">
        <v>3</v>
      </c>
      <c r="G60" s="24"/>
      <c r="H60" s="24"/>
      <c r="I60" s="24"/>
      <c r="J60" s="24"/>
      <c r="K60" s="24"/>
      <c r="L60" s="24"/>
      <c r="M60" s="24"/>
      <c r="N60" s="24">
        <v>1</v>
      </c>
      <c r="O60" s="24">
        <v>1</v>
      </c>
      <c r="P60" s="24">
        <v>1</v>
      </c>
      <c r="Q60" s="24">
        <v>1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>
        <v>3</v>
      </c>
      <c r="AC60" s="24"/>
      <c r="AD60" s="24">
        <v>3</v>
      </c>
      <c r="AE60" s="24">
        <v>3</v>
      </c>
      <c r="AF60" s="24"/>
      <c r="AG60" s="24">
        <v>1</v>
      </c>
      <c r="AH60" s="24"/>
      <c r="AI60" s="24"/>
      <c r="AJ60" s="24">
        <v>4</v>
      </c>
      <c r="AK60" s="24"/>
      <c r="AL60" s="24"/>
      <c r="AM60" s="24"/>
      <c r="AN60" s="24"/>
      <c r="AO60" s="24">
        <v>2</v>
      </c>
      <c r="AP60" s="24">
        <v>3</v>
      </c>
      <c r="AQ60" s="24"/>
      <c r="AR60" s="24">
        <v>1</v>
      </c>
      <c r="AS60" s="24">
        <v>1</v>
      </c>
      <c r="AT60" s="24"/>
      <c r="AU60" s="24"/>
      <c r="AV60" s="24"/>
      <c r="AW60" s="24">
        <v>1</v>
      </c>
      <c r="AX60" s="24">
        <v>1</v>
      </c>
      <c r="AY60" s="24"/>
      <c r="AZ60" s="24"/>
      <c r="BA60" s="24"/>
      <c r="BB60" s="24"/>
      <c r="BC60" s="35">
        <f t="shared" si="4"/>
        <v>33</v>
      </c>
    </row>
    <row r="61" spans="1:55">
      <c r="A61" s="4" t="s">
        <v>58</v>
      </c>
      <c r="B61" s="4" t="s">
        <v>37</v>
      </c>
      <c r="C61" s="23"/>
      <c r="D61" s="23"/>
      <c r="E61" s="24"/>
      <c r="F61" s="24"/>
      <c r="G61" s="24">
        <v>4</v>
      </c>
      <c r="H61" s="24">
        <v>4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35">
        <f t="shared" si="4"/>
        <v>8</v>
      </c>
    </row>
    <row r="62" spans="1:55">
      <c r="A62" s="4" t="s">
        <v>146</v>
      </c>
      <c r="B62" s="4" t="s">
        <v>37</v>
      </c>
      <c r="C62" s="23"/>
      <c r="D62" s="2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>
        <v>1</v>
      </c>
      <c r="S62" s="24"/>
      <c r="T62" s="24"/>
      <c r="U62" s="24"/>
      <c r="V62" s="24"/>
      <c r="W62" s="24"/>
      <c r="X62" s="24"/>
      <c r="Y62" s="24"/>
      <c r="Z62" s="24">
        <v>2</v>
      </c>
      <c r="AA62" s="24">
        <v>2</v>
      </c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35">
        <f t="shared" si="4"/>
        <v>5</v>
      </c>
    </row>
    <row r="63" spans="1:55">
      <c r="A63" s="4" t="s">
        <v>135</v>
      </c>
      <c r="B63" s="4" t="s">
        <v>37</v>
      </c>
      <c r="C63" s="23"/>
      <c r="D63" s="23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>
        <v>2</v>
      </c>
      <c r="Y63" s="24">
        <v>2</v>
      </c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35">
        <f t="shared" si="4"/>
        <v>4</v>
      </c>
    </row>
    <row r="64" spans="1:55">
      <c r="A64" s="4" t="s">
        <v>185</v>
      </c>
      <c r="B64" s="4" t="s">
        <v>37</v>
      </c>
      <c r="C64" s="23"/>
      <c r="D64" s="23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>
        <v>4</v>
      </c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35">
        <f t="shared" si="4"/>
        <v>4</v>
      </c>
    </row>
    <row r="65" spans="1:55">
      <c r="A65" s="4" t="s">
        <v>156</v>
      </c>
      <c r="B65" s="4" t="s">
        <v>37</v>
      </c>
      <c r="C65" s="23"/>
      <c r="D65" s="23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>
        <v>3</v>
      </c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35">
        <f t="shared" si="4"/>
        <v>3</v>
      </c>
    </row>
    <row r="66" spans="1:55">
      <c r="A66" s="4" t="s">
        <v>163</v>
      </c>
      <c r="B66" s="4" t="s">
        <v>37</v>
      </c>
      <c r="C66" s="23"/>
      <c r="D66" s="2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>
        <v>3</v>
      </c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35">
        <f t="shared" si="4"/>
        <v>3</v>
      </c>
    </row>
    <row r="67" spans="1:55">
      <c r="A67" s="18" t="s">
        <v>22</v>
      </c>
      <c r="B67" s="1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14"/>
    </row>
    <row r="68" spans="1:55">
      <c r="A68" s="20" t="s">
        <v>69</v>
      </c>
      <c r="B68" s="20" t="s">
        <v>70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>
        <v>11</v>
      </c>
      <c r="O68" s="22">
        <v>11</v>
      </c>
      <c r="P68" s="22"/>
      <c r="Q68" s="22"/>
      <c r="R68" s="22"/>
      <c r="S68" s="22"/>
      <c r="T68" s="22"/>
      <c r="U68" s="22"/>
      <c r="V68" s="22"/>
      <c r="W68" s="22"/>
      <c r="X68" s="22">
        <v>12</v>
      </c>
      <c r="Y68" s="22"/>
      <c r="Z68" s="22"/>
      <c r="AA68" s="22">
        <v>12</v>
      </c>
      <c r="AB68" s="22"/>
      <c r="AC68" s="22"/>
      <c r="AD68" s="22"/>
      <c r="AE68" s="22"/>
      <c r="AF68" s="22"/>
      <c r="AG68" s="22"/>
      <c r="AH68" s="22"/>
      <c r="AI68" s="22"/>
      <c r="AJ68" s="22"/>
      <c r="AK68" s="22">
        <v>2</v>
      </c>
      <c r="AL68" s="22">
        <v>2</v>
      </c>
      <c r="AM68" s="22">
        <v>2</v>
      </c>
      <c r="AN68" s="22">
        <v>2</v>
      </c>
      <c r="AO68" s="22"/>
      <c r="AP68" s="22"/>
      <c r="AQ68" s="22"/>
      <c r="AR68" s="22">
        <v>6</v>
      </c>
      <c r="AS68" s="22"/>
      <c r="AT68" s="22">
        <v>10</v>
      </c>
      <c r="AU68" s="22"/>
      <c r="AV68" s="22"/>
      <c r="AW68" s="22">
        <v>10</v>
      </c>
      <c r="AX68" s="22">
        <v>9</v>
      </c>
      <c r="AY68" s="22"/>
      <c r="AZ68" s="22"/>
      <c r="BA68" s="22"/>
      <c r="BB68" s="26"/>
      <c r="BC68" s="14">
        <f t="shared" ref="BC68:BC73" si="5">SUM(E68:BB68)</f>
        <v>89</v>
      </c>
    </row>
    <row r="69" spans="1:55">
      <c r="A69" s="4" t="s">
        <v>38</v>
      </c>
      <c r="B69" s="4" t="s">
        <v>125</v>
      </c>
      <c r="C69" s="23"/>
      <c r="D69" s="23"/>
      <c r="E69" s="24">
        <v>1</v>
      </c>
      <c r="F69" s="24">
        <v>1</v>
      </c>
      <c r="G69" s="24">
        <v>1</v>
      </c>
      <c r="H69" s="24">
        <v>1</v>
      </c>
      <c r="I69" s="24"/>
      <c r="J69" s="24"/>
      <c r="K69" s="24"/>
      <c r="L69" s="24"/>
      <c r="M69" s="24"/>
      <c r="N69" s="24"/>
      <c r="O69" s="24"/>
      <c r="P69" s="24">
        <v>1</v>
      </c>
      <c r="Q69" s="24">
        <v>1</v>
      </c>
      <c r="R69" s="24">
        <v>1</v>
      </c>
      <c r="S69" s="24">
        <v>1</v>
      </c>
      <c r="T69" s="24">
        <v>1</v>
      </c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>
        <v>2</v>
      </c>
      <c r="AK69" s="24"/>
      <c r="AL69" s="24"/>
      <c r="AM69" s="24"/>
      <c r="AN69" s="24"/>
      <c r="AO69" s="24">
        <v>1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>
        <v>3</v>
      </c>
      <c r="BB69" s="27"/>
      <c r="BC69" s="14">
        <f t="shared" si="5"/>
        <v>15</v>
      </c>
    </row>
    <row r="70" spans="1:55">
      <c r="A70" s="4" t="s">
        <v>138</v>
      </c>
      <c r="B70" s="4" t="s">
        <v>148</v>
      </c>
      <c r="C70" s="23"/>
      <c r="D70" s="2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>
        <v>13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7"/>
      <c r="BC70" s="14">
        <f t="shared" si="5"/>
        <v>13</v>
      </c>
    </row>
    <row r="71" spans="1:55">
      <c r="A71" s="4" t="s">
        <v>147</v>
      </c>
      <c r="B71" s="4" t="s">
        <v>149</v>
      </c>
      <c r="C71" s="23"/>
      <c r="D71" s="23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>
        <v>13</v>
      </c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7"/>
      <c r="BC71" s="14">
        <f t="shared" si="5"/>
        <v>13</v>
      </c>
    </row>
    <row r="72" spans="1:55">
      <c r="A72" s="4" t="s">
        <v>171</v>
      </c>
      <c r="B72" s="4" t="s">
        <v>172</v>
      </c>
      <c r="C72" s="23"/>
      <c r="D72" s="23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>
        <v>5</v>
      </c>
      <c r="AT72" s="24"/>
      <c r="AU72" s="24"/>
      <c r="AV72" s="24"/>
      <c r="AW72" s="24"/>
      <c r="AX72" s="24"/>
      <c r="AY72" s="24"/>
      <c r="AZ72" s="24"/>
      <c r="BA72" s="24"/>
      <c r="BB72" s="27">
        <v>4</v>
      </c>
      <c r="BC72" s="14">
        <f t="shared" si="5"/>
        <v>9</v>
      </c>
    </row>
    <row r="73" spans="1:55">
      <c r="A73" s="4" t="s">
        <v>178</v>
      </c>
      <c r="B73" s="4" t="s">
        <v>179</v>
      </c>
      <c r="C73" s="23"/>
      <c r="D73" s="23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>
        <v>2</v>
      </c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>
        <v>2</v>
      </c>
      <c r="AZ73" s="24">
        <v>2</v>
      </c>
      <c r="BA73" s="24"/>
      <c r="BB73" s="27"/>
      <c r="BC73" s="14">
        <f t="shared" si="5"/>
        <v>6</v>
      </c>
    </row>
    <row r="74" spans="1:55">
      <c r="A74" s="18" t="s">
        <v>23</v>
      </c>
      <c r="B74" s="19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14"/>
    </row>
    <row r="75" spans="1:55">
      <c r="A75" s="20" t="s">
        <v>80</v>
      </c>
      <c r="B75" s="20" t="s">
        <v>72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>
        <v>3</v>
      </c>
      <c r="P75" s="22"/>
      <c r="Q75" s="22"/>
      <c r="R75" s="22">
        <v>2</v>
      </c>
      <c r="S75" s="22">
        <v>3</v>
      </c>
      <c r="T75" s="22">
        <v>3</v>
      </c>
      <c r="U75" s="22"/>
      <c r="V75" s="22"/>
      <c r="W75" s="22"/>
      <c r="X75" s="22">
        <v>2</v>
      </c>
      <c r="Y75" s="22">
        <v>2</v>
      </c>
      <c r="Z75" s="22">
        <v>2</v>
      </c>
      <c r="AA75" s="22">
        <v>2</v>
      </c>
      <c r="AB75" s="22">
        <v>2</v>
      </c>
      <c r="AC75" s="22">
        <v>2</v>
      </c>
      <c r="AD75" s="22">
        <v>2</v>
      </c>
      <c r="AE75" s="22"/>
      <c r="AF75" s="22"/>
      <c r="AG75" s="22"/>
      <c r="AH75" s="22"/>
      <c r="AI75" s="22"/>
      <c r="AJ75" s="22"/>
      <c r="AK75" s="22">
        <v>1</v>
      </c>
      <c r="AL75" s="22">
        <v>1</v>
      </c>
      <c r="AM75" s="22">
        <v>1</v>
      </c>
      <c r="AN75" s="22">
        <v>1</v>
      </c>
      <c r="AO75" s="22"/>
      <c r="AP75" s="22"/>
      <c r="AQ75" s="22"/>
      <c r="AR75" s="22"/>
      <c r="AS75" s="22"/>
      <c r="AT75" s="22"/>
      <c r="AU75" s="22"/>
      <c r="AV75" s="22"/>
      <c r="AW75" s="22">
        <v>1</v>
      </c>
      <c r="AX75" s="22">
        <v>1</v>
      </c>
      <c r="AY75" s="22"/>
      <c r="AZ75" s="22"/>
      <c r="BA75" s="22"/>
      <c r="BB75" s="26"/>
      <c r="BC75" s="14">
        <f>SUM(E75:BB75)</f>
        <v>31</v>
      </c>
    </row>
    <row r="76" spans="1:55">
      <c r="A76" s="4" t="s">
        <v>39</v>
      </c>
      <c r="B76" s="4" t="s">
        <v>40</v>
      </c>
      <c r="C76" s="23"/>
      <c r="D76" s="23"/>
      <c r="E76" s="24">
        <v>1</v>
      </c>
      <c r="F76" s="24">
        <v>1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>
        <v>1</v>
      </c>
      <c r="AZ76" s="24">
        <v>1</v>
      </c>
      <c r="BA76" s="24"/>
      <c r="BB76" s="27"/>
      <c r="BC76" s="14">
        <f>SUM(E76:BB76)</f>
        <v>4</v>
      </c>
    </row>
    <row r="77" spans="1:55">
      <c r="A77" s="4" t="s">
        <v>71</v>
      </c>
      <c r="B77" s="4" t="s">
        <v>72</v>
      </c>
      <c r="C77" s="23"/>
      <c r="D77" s="23"/>
      <c r="E77" s="24"/>
      <c r="F77" s="24"/>
      <c r="G77" s="24"/>
      <c r="H77" s="24"/>
      <c r="I77" s="24"/>
      <c r="J77" s="24"/>
      <c r="K77" s="24"/>
      <c r="L77" s="24"/>
      <c r="M77" s="24"/>
      <c r="N77" s="24">
        <v>3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7"/>
      <c r="BC77" s="14">
        <f>SUM(E77:BB77)</f>
        <v>3</v>
      </c>
    </row>
    <row r="78" spans="1:55">
      <c r="A78" s="18" t="s">
        <v>24</v>
      </c>
      <c r="B78" s="19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14"/>
    </row>
    <row r="79" spans="1:55">
      <c r="A79" s="20" t="s">
        <v>73</v>
      </c>
      <c r="B79" s="20" t="s">
        <v>74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>
        <v>6</v>
      </c>
      <c r="O79" s="22"/>
      <c r="P79" s="22"/>
      <c r="Q79" s="22"/>
      <c r="R79" s="22"/>
      <c r="S79" s="22"/>
      <c r="T79" s="22"/>
      <c r="U79" s="22"/>
      <c r="V79" s="22"/>
      <c r="W79" s="22"/>
      <c r="X79" s="22">
        <v>5</v>
      </c>
      <c r="Y79" s="22">
        <v>5</v>
      </c>
      <c r="Z79" s="22">
        <v>5</v>
      </c>
      <c r="AA79" s="22">
        <v>5</v>
      </c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>
        <v>4</v>
      </c>
      <c r="AS79" s="22">
        <v>4</v>
      </c>
      <c r="AT79" s="22">
        <v>4</v>
      </c>
      <c r="AU79" s="22"/>
      <c r="AV79" s="22"/>
      <c r="AW79" s="22"/>
      <c r="AX79" s="22">
        <v>4</v>
      </c>
      <c r="AY79" s="22"/>
      <c r="AZ79" s="22"/>
      <c r="BA79" s="22"/>
      <c r="BB79" s="26"/>
      <c r="BC79" s="14">
        <f>SUM(E79:BB79)</f>
        <v>42</v>
      </c>
    </row>
    <row r="80" spans="1:55">
      <c r="A80" s="4" t="s">
        <v>166</v>
      </c>
      <c r="B80" s="4" t="s">
        <v>42</v>
      </c>
      <c r="C80" s="23"/>
      <c r="D80" s="23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>
        <v>1</v>
      </c>
      <c r="AH80" s="24"/>
      <c r="AI80" s="24">
        <v>2</v>
      </c>
      <c r="AJ80" s="24">
        <v>1</v>
      </c>
      <c r="AK80" s="24"/>
      <c r="AL80" s="24"/>
      <c r="AM80" s="24"/>
      <c r="AN80" s="24"/>
      <c r="AO80" s="24"/>
      <c r="AP80" s="24">
        <v>1</v>
      </c>
      <c r="AQ80" s="24">
        <v>1</v>
      </c>
      <c r="AR80" s="24"/>
      <c r="AS80" s="24"/>
      <c r="AT80" s="24"/>
      <c r="AU80" s="24"/>
      <c r="AV80" s="24"/>
      <c r="AW80" s="24"/>
      <c r="AX80" s="24"/>
      <c r="AY80" s="24"/>
      <c r="AZ80" s="24">
        <v>2</v>
      </c>
      <c r="BA80" s="24">
        <v>4</v>
      </c>
      <c r="BB80" s="27"/>
      <c r="BC80" s="14">
        <f>SUM(E80:BB80)</f>
        <v>12</v>
      </c>
    </row>
    <row r="81" spans="1:56">
      <c r="A81" s="4" t="s">
        <v>126</v>
      </c>
      <c r="B81" s="4" t="s">
        <v>127</v>
      </c>
      <c r="C81" s="23"/>
      <c r="D81" s="23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>
        <v>2</v>
      </c>
      <c r="S81" s="24">
        <v>2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>
        <v>2</v>
      </c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>
        <v>2</v>
      </c>
      <c r="AZ81" s="24"/>
      <c r="BA81" s="24"/>
      <c r="BB81" s="27">
        <v>2</v>
      </c>
      <c r="BC81" s="14">
        <f>SUM(E81:BB81)</f>
        <v>10</v>
      </c>
    </row>
    <row r="82" spans="1:56">
      <c r="A82" s="4" t="s">
        <v>41</v>
      </c>
      <c r="B82" s="4" t="s">
        <v>42</v>
      </c>
      <c r="C82" s="23"/>
      <c r="D82" s="23"/>
      <c r="E82" s="24">
        <v>2</v>
      </c>
      <c r="F82" s="24">
        <v>2</v>
      </c>
      <c r="G82" s="24">
        <v>2</v>
      </c>
      <c r="H82" s="24">
        <v>2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>
        <v>2</v>
      </c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7"/>
      <c r="BC82" s="14">
        <f>SUM(E82:BB82)</f>
        <v>10</v>
      </c>
    </row>
    <row r="83" spans="1:56">
      <c r="A83" s="4" t="s">
        <v>81</v>
      </c>
      <c r="B83" s="4" t="s">
        <v>82</v>
      </c>
      <c r="C83" s="23"/>
      <c r="D83" s="23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>
        <v>6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>
        <v>4</v>
      </c>
      <c r="AX83" s="24"/>
      <c r="AY83" s="24"/>
      <c r="AZ83" s="24"/>
      <c r="BA83" s="24"/>
      <c r="BB83" s="27"/>
      <c r="BC83" s="14">
        <f>SUM(E83:BB83)</f>
        <v>10</v>
      </c>
    </row>
    <row r="84" spans="1:56">
      <c r="A84" s="18" t="s">
        <v>25</v>
      </c>
      <c r="B84" s="19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14"/>
    </row>
    <row r="85" spans="1:56">
      <c r="A85" s="20" t="s">
        <v>119</v>
      </c>
      <c r="B85" s="20" t="s">
        <v>76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>
        <v>1</v>
      </c>
      <c r="X85" s="22">
        <v>9</v>
      </c>
      <c r="Y85" s="22"/>
      <c r="Z85" s="22">
        <v>9</v>
      </c>
      <c r="AA85" s="22">
        <v>9</v>
      </c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>
        <v>9</v>
      </c>
      <c r="AU85" s="22"/>
      <c r="AV85" s="22"/>
      <c r="AW85" s="22"/>
      <c r="AX85" s="22"/>
      <c r="AY85" s="22"/>
      <c r="AZ85" s="22"/>
      <c r="BA85" s="22"/>
      <c r="BB85" s="26"/>
      <c r="BC85" s="14">
        <f t="shared" ref="BC85:BC94" si="6">SUM(E85:BB85)</f>
        <v>37</v>
      </c>
    </row>
    <row r="86" spans="1:56">
      <c r="A86" s="4" t="s">
        <v>162</v>
      </c>
      <c r="B86" s="4" t="s">
        <v>140</v>
      </c>
      <c r="C86" s="23"/>
      <c r="D86" s="23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>
        <v>4</v>
      </c>
      <c r="AL86" s="24"/>
      <c r="AM86" s="24"/>
      <c r="AN86" s="24">
        <v>4</v>
      </c>
      <c r="AO86" s="24"/>
      <c r="AP86" s="24"/>
      <c r="AQ86" s="24"/>
      <c r="AR86" s="24"/>
      <c r="AS86" s="24">
        <v>10</v>
      </c>
      <c r="AT86" s="24"/>
      <c r="AU86" s="24"/>
      <c r="AV86" s="24"/>
      <c r="AW86" s="24">
        <v>9</v>
      </c>
      <c r="AX86" s="24">
        <v>9</v>
      </c>
      <c r="AY86" s="24"/>
      <c r="AZ86" s="24"/>
      <c r="BA86" s="24"/>
      <c r="BB86" s="27"/>
      <c r="BC86" s="14">
        <f t="shared" si="6"/>
        <v>36</v>
      </c>
    </row>
    <row r="87" spans="1:56">
      <c r="A87" s="4" t="s">
        <v>157</v>
      </c>
      <c r="B87" s="4" t="s">
        <v>140</v>
      </c>
      <c r="C87" s="23"/>
      <c r="D87" s="23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>
        <v>4</v>
      </c>
      <c r="AD87" s="24"/>
      <c r="AE87" s="24">
        <v>4</v>
      </c>
      <c r="AF87" s="24"/>
      <c r="AG87" s="24"/>
      <c r="AH87" s="24"/>
      <c r="AI87" s="24"/>
      <c r="AJ87" s="24"/>
      <c r="AK87" s="24"/>
      <c r="AL87" s="24">
        <v>4</v>
      </c>
      <c r="AM87" s="24">
        <v>4</v>
      </c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7"/>
      <c r="BC87" s="14">
        <f t="shared" si="6"/>
        <v>16</v>
      </c>
    </row>
    <row r="88" spans="1:56">
      <c r="A88" s="4" t="s">
        <v>139</v>
      </c>
      <c r="B88" s="4" t="s">
        <v>140</v>
      </c>
      <c r="C88" s="23"/>
      <c r="D88" s="23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>
        <v>9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7"/>
      <c r="BC88" s="14">
        <f t="shared" si="6"/>
        <v>9</v>
      </c>
    </row>
    <row r="89" spans="1:56">
      <c r="A89" s="4" t="s">
        <v>75</v>
      </c>
      <c r="B89" s="4" t="s">
        <v>76</v>
      </c>
      <c r="C89" s="23"/>
      <c r="D89" s="23"/>
      <c r="E89" s="24"/>
      <c r="F89" s="24"/>
      <c r="G89" s="24"/>
      <c r="H89" s="24"/>
      <c r="I89" s="24"/>
      <c r="J89" s="24"/>
      <c r="K89" s="24"/>
      <c r="L89" s="24"/>
      <c r="M89" s="24"/>
      <c r="N89" s="24">
        <v>8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7"/>
      <c r="BC89" s="14">
        <f t="shared" si="6"/>
        <v>8</v>
      </c>
    </row>
    <row r="90" spans="1:56">
      <c r="A90" s="4" t="s">
        <v>83</v>
      </c>
      <c r="B90" s="4" t="s">
        <v>76</v>
      </c>
      <c r="C90" s="23"/>
      <c r="D90" s="23"/>
      <c r="E90" s="24"/>
      <c r="F90" s="24"/>
      <c r="G90" s="24"/>
      <c r="H90" s="24"/>
      <c r="I90" s="24" t="s">
        <v>197</v>
      </c>
      <c r="J90" s="24"/>
      <c r="K90" s="24"/>
      <c r="L90" s="24"/>
      <c r="M90" s="24"/>
      <c r="N90" s="24"/>
      <c r="O90" s="24">
        <v>8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7"/>
      <c r="BC90" s="14">
        <f t="shared" si="6"/>
        <v>8</v>
      </c>
    </row>
    <row r="91" spans="1:56">
      <c r="A91" s="4" t="s">
        <v>154</v>
      </c>
      <c r="B91" s="4" t="s">
        <v>140</v>
      </c>
      <c r="C91" s="23"/>
      <c r="D91" s="2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>
        <v>4</v>
      </c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7"/>
      <c r="BC91" s="14">
        <f t="shared" si="6"/>
        <v>4</v>
      </c>
    </row>
    <row r="92" spans="1:56">
      <c r="A92" s="4" t="s">
        <v>158</v>
      </c>
      <c r="B92" s="4" t="s">
        <v>140</v>
      </c>
      <c r="C92" s="23"/>
      <c r="D92" s="2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>
        <v>4</v>
      </c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7"/>
      <c r="BC92" s="14">
        <f t="shared" si="6"/>
        <v>4</v>
      </c>
    </row>
    <row r="93" spans="1:56">
      <c r="A93" s="4" t="s">
        <v>86</v>
      </c>
      <c r="B93" s="4" t="s">
        <v>87</v>
      </c>
      <c r="C93" s="23"/>
      <c r="D93" s="23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>
        <v>3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7"/>
      <c r="BC93" s="14">
        <f t="shared" si="6"/>
        <v>3</v>
      </c>
    </row>
    <row r="94" spans="1:56">
      <c r="A94" s="4" t="s">
        <v>89</v>
      </c>
      <c r="B94" s="4" t="s">
        <v>87</v>
      </c>
      <c r="C94" s="23"/>
      <c r="D94" s="2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>
        <v>3</v>
      </c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7"/>
      <c r="BC94" s="14">
        <f t="shared" si="6"/>
        <v>3</v>
      </c>
    </row>
    <row r="95" spans="1:56">
      <c r="A95" s="16" t="s">
        <v>26</v>
      </c>
      <c r="B95" s="17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14"/>
    </row>
    <row r="96" spans="1:56">
      <c r="A96" s="33" t="s">
        <v>43</v>
      </c>
      <c r="B96" s="34" t="s">
        <v>44</v>
      </c>
      <c r="C96" s="22"/>
      <c r="D96" s="22"/>
      <c r="E96" s="22">
        <v>6</v>
      </c>
      <c r="F96" s="22" t="s">
        <v>198</v>
      </c>
      <c r="G96" s="22">
        <v>7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>
        <v>6</v>
      </c>
      <c r="T96" s="22" t="s">
        <v>198</v>
      </c>
      <c r="U96" s="22"/>
      <c r="V96" s="22"/>
      <c r="W96" s="22"/>
      <c r="X96" s="22" t="s">
        <v>198</v>
      </c>
      <c r="Y96" s="22">
        <v>3</v>
      </c>
      <c r="Z96" s="22"/>
      <c r="AA96" s="22" t="s">
        <v>198</v>
      </c>
      <c r="AB96" s="22"/>
      <c r="AC96" s="22"/>
      <c r="AD96" s="22"/>
      <c r="AE96" s="22"/>
      <c r="AF96" s="22"/>
      <c r="AG96" s="22">
        <v>4</v>
      </c>
      <c r="AH96" s="22">
        <v>6</v>
      </c>
      <c r="AI96" s="22" t="s">
        <v>198</v>
      </c>
      <c r="AJ96" s="22"/>
      <c r="AK96" s="22"/>
      <c r="AL96" s="22"/>
      <c r="AM96" s="22"/>
      <c r="AN96" s="22"/>
      <c r="AO96" s="22">
        <v>4</v>
      </c>
      <c r="AP96" s="22" t="s">
        <v>198</v>
      </c>
      <c r="AQ96" s="22"/>
      <c r="AR96" s="22"/>
      <c r="AS96" s="22"/>
      <c r="AT96" s="22"/>
      <c r="AU96" s="22"/>
      <c r="AV96" s="22"/>
      <c r="AW96" s="22"/>
      <c r="AX96" s="22"/>
      <c r="AY96" s="22" t="s">
        <v>198</v>
      </c>
      <c r="AZ96" s="22"/>
      <c r="BA96" s="22"/>
      <c r="BB96" s="26">
        <v>4</v>
      </c>
      <c r="BC96" s="14">
        <v>41</v>
      </c>
      <c r="BD96" s="30" t="s">
        <v>199</v>
      </c>
    </row>
    <row r="97" spans="1:55">
      <c r="A97" s="31" t="s">
        <v>49</v>
      </c>
      <c r="B97" s="32" t="s">
        <v>44</v>
      </c>
      <c r="C97" s="28"/>
      <c r="D97" s="28"/>
      <c r="E97" s="28"/>
      <c r="F97" s="28">
        <v>6</v>
      </c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 t="s">
        <v>198</v>
      </c>
      <c r="T97" s="28"/>
      <c r="U97" s="28"/>
      <c r="V97" s="28"/>
      <c r="W97" s="28"/>
      <c r="X97" s="28">
        <v>3</v>
      </c>
      <c r="Y97" s="28" t="s">
        <v>198</v>
      </c>
      <c r="Z97" s="28">
        <v>3</v>
      </c>
      <c r="AA97" s="28">
        <v>3</v>
      </c>
      <c r="AB97" s="28"/>
      <c r="AC97" s="28"/>
      <c r="AD97" s="28"/>
      <c r="AE97" s="28"/>
      <c r="AF97" s="28"/>
      <c r="AG97" s="28"/>
      <c r="AH97" s="28" t="s">
        <v>198</v>
      </c>
      <c r="AI97" s="28">
        <v>5</v>
      </c>
      <c r="AJ97" s="28"/>
      <c r="AK97" s="28"/>
      <c r="AL97" s="28"/>
      <c r="AM97" s="28"/>
      <c r="AN97" s="28"/>
      <c r="AO97" s="28"/>
      <c r="AP97" s="28"/>
      <c r="AQ97" s="28">
        <v>7</v>
      </c>
      <c r="AR97" s="28"/>
      <c r="AS97" s="28"/>
      <c r="AT97" s="28"/>
      <c r="AU97" s="28"/>
      <c r="AV97" s="28"/>
      <c r="AW97" s="28"/>
      <c r="AX97" s="28"/>
      <c r="AY97" s="28">
        <v>6</v>
      </c>
      <c r="AZ97" s="28">
        <v>7</v>
      </c>
      <c r="BA97" s="28" t="s">
        <v>198</v>
      </c>
      <c r="BB97" s="29"/>
      <c r="BC97" s="14">
        <f>SUM(E97:BB97)</f>
        <v>40</v>
      </c>
    </row>
    <row r="98" spans="1:55">
      <c r="A98" s="4" t="s">
        <v>61</v>
      </c>
      <c r="B98" s="4" t="s">
        <v>62</v>
      </c>
      <c r="C98" s="23"/>
      <c r="D98" s="23"/>
      <c r="E98" s="24"/>
      <c r="F98" s="24"/>
      <c r="G98" s="24"/>
      <c r="H98" s="24">
        <v>7</v>
      </c>
      <c r="I98" s="24"/>
      <c r="J98" s="24"/>
      <c r="K98" s="24"/>
      <c r="L98" s="24"/>
      <c r="M98" s="24"/>
      <c r="N98" s="24"/>
      <c r="O98" s="24"/>
      <c r="P98" s="24">
        <v>1</v>
      </c>
      <c r="Q98" s="24">
        <v>1</v>
      </c>
      <c r="R98" s="24">
        <v>3</v>
      </c>
      <c r="S98" s="24"/>
      <c r="T98" s="24">
        <v>6</v>
      </c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>
        <v>7</v>
      </c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>
        <v>4</v>
      </c>
      <c r="BB98" s="27"/>
      <c r="BC98" s="14">
        <f>SUM(E98:BB98)</f>
        <v>29</v>
      </c>
    </row>
    <row r="99" spans="1:55">
      <c r="A99" s="4" t="s">
        <v>77</v>
      </c>
      <c r="B99" s="4" t="s">
        <v>78</v>
      </c>
      <c r="C99" s="23"/>
      <c r="D99" s="23"/>
      <c r="E99" s="24"/>
      <c r="F99" s="24"/>
      <c r="G99" s="24"/>
      <c r="H99" s="24"/>
      <c r="I99" s="24"/>
      <c r="J99" s="24"/>
      <c r="K99" s="24"/>
      <c r="L99" s="24"/>
      <c r="M99" s="24"/>
      <c r="N99" s="24">
        <v>1</v>
      </c>
      <c r="O99" s="24">
        <v>1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>
        <v>1</v>
      </c>
      <c r="AS99" s="24">
        <v>1</v>
      </c>
      <c r="AT99" s="24">
        <v>1</v>
      </c>
      <c r="AU99" s="24"/>
      <c r="AV99" s="24"/>
      <c r="AW99" s="24">
        <v>1</v>
      </c>
      <c r="AX99" s="24">
        <v>1</v>
      </c>
      <c r="AY99" s="24"/>
      <c r="AZ99" s="24"/>
      <c r="BA99" s="24"/>
      <c r="BB99" s="27"/>
      <c r="BC99" s="14">
        <f>SUM(E99:BB99)</f>
        <v>7</v>
      </c>
    </row>
    <row r="100" spans="1:55">
      <c r="A100" s="4" t="s">
        <v>186</v>
      </c>
      <c r="B100" s="4" t="s">
        <v>44</v>
      </c>
      <c r="C100" s="23"/>
      <c r="D100" s="23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>
        <v>5</v>
      </c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7"/>
      <c r="BC100" s="14">
        <f>SUM(E100:BB100)</f>
        <v>5</v>
      </c>
    </row>
    <row r="101" spans="1:55">
      <c r="A101" s="16" t="s">
        <v>27</v>
      </c>
      <c r="B101" s="17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14"/>
    </row>
    <row r="102" spans="1:55">
      <c r="A102" s="20" t="s">
        <v>45</v>
      </c>
      <c r="B102" s="20" t="s">
        <v>46</v>
      </c>
      <c r="C102" s="22"/>
      <c r="D102" s="22"/>
      <c r="E102" s="22">
        <v>2</v>
      </c>
      <c r="F102" s="22">
        <v>2</v>
      </c>
      <c r="G102" s="22">
        <v>1</v>
      </c>
      <c r="H102" s="22">
        <v>1</v>
      </c>
      <c r="I102" s="22"/>
      <c r="J102" s="22"/>
      <c r="K102" s="22"/>
      <c r="L102" s="22"/>
      <c r="M102" s="22"/>
      <c r="N102" s="22"/>
      <c r="O102" s="22"/>
      <c r="P102" s="22">
        <v>3</v>
      </c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>
        <v>4</v>
      </c>
      <c r="AC102" s="22"/>
      <c r="AD102" s="22">
        <v>4</v>
      </c>
      <c r="AE102" s="22">
        <v>4</v>
      </c>
      <c r="AF102" s="22"/>
      <c r="AG102" s="22"/>
      <c r="AH102" s="22"/>
      <c r="AI102" s="22"/>
      <c r="AJ102" s="22">
        <v>1</v>
      </c>
      <c r="AK102" s="22"/>
      <c r="AL102" s="22"/>
      <c r="AM102" s="22"/>
      <c r="AN102" s="22"/>
      <c r="AO102" s="22">
        <v>2</v>
      </c>
      <c r="AP102" s="22">
        <v>2</v>
      </c>
      <c r="AQ102" s="22">
        <v>2</v>
      </c>
      <c r="AR102" s="22"/>
      <c r="AS102" s="22"/>
      <c r="AT102" s="22"/>
      <c r="AU102" s="22"/>
      <c r="AV102" s="22"/>
      <c r="AW102" s="22"/>
      <c r="AX102" s="22"/>
      <c r="AY102" s="22">
        <v>2</v>
      </c>
      <c r="AZ102" s="22">
        <v>2</v>
      </c>
      <c r="BA102" s="22"/>
      <c r="BB102" s="26"/>
      <c r="BC102" s="14">
        <f>SUM(E102:BB102)</f>
        <v>32</v>
      </c>
    </row>
    <row r="103" spans="1:55">
      <c r="A103" s="4" t="s">
        <v>128</v>
      </c>
      <c r="B103" s="4" t="s">
        <v>46</v>
      </c>
      <c r="C103" s="23"/>
      <c r="D103" s="23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>
        <v>3</v>
      </c>
      <c r="S103" s="24">
        <v>3</v>
      </c>
      <c r="T103" s="24">
        <v>3</v>
      </c>
      <c r="U103" s="24"/>
      <c r="V103" s="24"/>
      <c r="W103" s="24"/>
      <c r="X103" s="24"/>
      <c r="Y103" s="24"/>
      <c r="Z103" s="24"/>
      <c r="AA103" s="24"/>
      <c r="AB103" s="24"/>
      <c r="AC103" s="24">
        <v>4</v>
      </c>
      <c r="AD103" s="24"/>
      <c r="AE103" s="24"/>
      <c r="AF103" s="24"/>
      <c r="AG103" s="24">
        <v>1</v>
      </c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>
        <v>2</v>
      </c>
      <c r="BB103" s="27">
        <v>2</v>
      </c>
      <c r="BC103" s="14">
        <f>SUM(E103:BB103)</f>
        <v>18</v>
      </c>
    </row>
    <row r="104" spans="1:55">
      <c r="A104" s="4" t="s">
        <v>90</v>
      </c>
      <c r="B104" s="4" t="s">
        <v>46</v>
      </c>
      <c r="C104" s="23"/>
      <c r="D104" s="23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>
        <v>3</v>
      </c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7"/>
      <c r="BC104" s="14">
        <f>SUM(E104:BB104)</f>
        <v>3</v>
      </c>
    </row>
    <row r="105" spans="1:55">
      <c r="A105" s="10"/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3"/>
      <c r="BC105" s="14"/>
    </row>
  </sheetData>
  <sortState ref="A102:BD104">
    <sortCondition descending="1" ref="BC102:BC104"/>
    <sortCondition ref="A102:A104"/>
  </sortState>
  <mergeCells count="54">
    <mergeCell ref="BA1:BA2"/>
    <mergeCell ref="AM1:AM2"/>
    <mergeCell ref="AN1:AN2"/>
    <mergeCell ref="AU1:AU2"/>
    <mergeCell ref="AV1:AV2"/>
    <mergeCell ref="AT1:AT2"/>
    <mergeCell ref="AW1:AW2"/>
    <mergeCell ref="AX1:AX2"/>
    <mergeCell ref="AY1:AY2"/>
    <mergeCell ref="AO1:AO2"/>
    <mergeCell ref="AP1:AP2"/>
    <mergeCell ref="AQ1:AQ2"/>
    <mergeCell ref="AR1:AR2"/>
    <mergeCell ref="AS1:AS2"/>
    <mergeCell ref="H1:H2"/>
    <mergeCell ref="J1:J2"/>
    <mergeCell ref="K1:K2"/>
    <mergeCell ref="P1:P2"/>
    <mergeCell ref="L1:L2"/>
    <mergeCell ref="M1:M2"/>
    <mergeCell ref="O1:O2"/>
    <mergeCell ref="N1:N2"/>
    <mergeCell ref="I1:I2"/>
    <mergeCell ref="C1:C2"/>
    <mergeCell ref="D1:D2"/>
    <mergeCell ref="E1:E2"/>
    <mergeCell ref="F1:F2"/>
    <mergeCell ref="G1:G2"/>
    <mergeCell ref="BC1:BC2"/>
    <mergeCell ref="BD1:BD2"/>
    <mergeCell ref="R1:R2"/>
    <mergeCell ref="BB1:BB2"/>
    <mergeCell ref="S1:S2"/>
    <mergeCell ref="T1:T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Z1:AZ2"/>
    <mergeCell ref="Q1:Q2"/>
    <mergeCell ref="AE1:AE2"/>
    <mergeCell ref="AJ1:AJ2"/>
    <mergeCell ref="AK1:AK2"/>
    <mergeCell ref="AL1:AL2"/>
    <mergeCell ref="AF1:AF2"/>
    <mergeCell ref="AG1:AG2"/>
    <mergeCell ref="AH1:AH2"/>
    <mergeCell ref="AI1:AI2"/>
    <mergeCell ref="U1:U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McFarlane</dc:creator>
  <cp:lastModifiedBy>User</cp:lastModifiedBy>
  <dcterms:created xsi:type="dcterms:W3CDTF">2010-08-20T16:33:08Z</dcterms:created>
  <dcterms:modified xsi:type="dcterms:W3CDTF">2022-01-05T14:52:13Z</dcterms:modified>
</cp:coreProperties>
</file>