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<sst xmlns="http://schemas.openxmlformats.org/spreadsheetml/2006/main" count="310" uniqueCount="260">
  <si>
    <t>KENNEL ASSOCIATION</t>
  </si>
  <si>
    <t>LIESBEEK KC</t>
  </si>
  <si>
    <t>BICHON FRISE</t>
  </si>
  <si>
    <t>CAVALIER KING CHARLES SPANIEL</t>
  </si>
  <si>
    <t>CHIHUAHUA (SMOOTH COAT)</t>
  </si>
  <si>
    <t>CHINESE CRESTED</t>
  </si>
  <si>
    <t>GRIFFON BELGE</t>
  </si>
  <si>
    <t>ITALIAN GREYHOUND</t>
  </si>
  <si>
    <t>HAVANESE</t>
  </si>
  <si>
    <t>MINIATURE PINSCHER</t>
  </si>
  <si>
    <t>MALTESE</t>
  </si>
  <si>
    <t>PAPILLON</t>
  </si>
  <si>
    <t>PEKINGESE</t>
  </si>
  <si>
    <t>POMERANIAN</t>
  </si>
  <si>
    <t>PUG</t>
  </si>
  <si>
    <t>YORKSHIRE TERRIER</t>
  </si>
  <si>
    <t>TOTAL</t>
  </si>
  <si>
    <t>VEREENIGING &amp; DISTRICTS KC</t>
  </si>
  <si>
    <t>JAPANESE CHIN</t>
  </si>
  <si>
    <t>ROODEPOORT &amp; DISTRICTS KC</t>
  </si>
  <si>
    <t>UITENHAGE KC</t>
  </si>
  <si>
    <t>WALMER &amp; SUBURBAN KC</t>
  </si>
  <si>
    <t>PORT ELIZABETH KC</t>
  </si>
  <si>
    <t>………………………………………………………………………...…...</t>
  </si>
  <si>
    <t>………………………………….</t>
  </si>
  <si>
    <t>TOYS</t>
  </si>
  <si>
    <t>TRANSVAAL MIDLANDS KC</t>
  </si>
  <si>
    <t>PRETORIA KC</t>
  </si>
  <si>
    <t>EASTERN DISTRICTS KC</t>
  </si>
  <si>
    <t>HIGHWAY KC</t>
  </si>
  <si>
    <t>NATAL COAST KC</t>
  </si>
  <si>
    <t>AFFENPINSCHER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</si>
  <si>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</si>
  <si>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</si>
  <si>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</si>
  <si>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</si>
  <si>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</si>
  <si>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</si>
  <si>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</si>
  <si>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</si>
  <si>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</si>
  <si>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</si>
  <si>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</si>
  <si>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</si>
  <si>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 xml:space="preserve">GRIFFON BRUXELLOIS </t>
  </si>
  <si>
    <t>LOWCHEN</t>
  </si>
  <si>
    <t>GEORGE KC</t>
  </si>
  <si>
    <t>OUTENIQUA KC</t>
  </si>
  <si>
    <t>GOLDFIELDS KC</t>
  </si>
  <si>
    <t>NORTHERN FREE STATE KC</t>
  </si>
  <si>
    <t>BLOEMFONTEIN KC</t>
  </si>
  <si>
    <t>KIMBERLEY KC</t>
  </si>
  <si>
    <t>QUEENSTOWN KC</t>
  </si>
  <si>
    <t>HIBISCUS KC</t>
  </si>
  <si>
    <t>MARGATE KC</t>
  </si>
  <si>
    <t>SASOLBURG KC</t>
  </si>
  <si>
    <t>TKC FCI SHOW</t>
  </si>
  <si>
    <t>TKC KC</t>
  </si>
  <si>
    <t>SA LADIES KENNEL ASSOC</t>
  </si>
  <si>
    <t>BREEDE RIVIER VALLEI KC</t>
  </si>
  <si>
    <t>CAPE TOWN KC</t>
  </si>
  <si>
    <t>WESTERN PROVINCE KC</t>
  </si>
  <si>
    <t>HOTTENTOTS HOLLAND KC</t>
  </si>
  <si>
    <t>WITWATERSRAND KC</t>
  </si>
  <si>
    <t>KZN JUNIOR KC</t>
  </si>
  <si>
    <t>KUSA CHAMPIONSHIP SHOW</t>
  </si>
  <si>
    <t>GRAHAMSTOWN KC</t>
  </si>
  <si>
    <t>FCI AFRICA INTERNATIONAL</t>
  </si>
  <si>
    <t>BEST OF BREED LEADERBOARD - 2011</t>
  </si>
  <si>
    <t>CAVALIER KING CHARLES CLUB W. CAPE</t>
  </si>
  <si>
    <t>TOY DOG BREEDERS ASSOCIATION</t>
  </si>
  <si>
    <t>PRETORIA TOY DOG BREEDERS CLUB</t>
  </si>
  <si>
    <t>NATAL TOY DOG CLUB</t>
  </si>
  <si>
    <t>VICTORY TOY DOG CLUB</t>
  </si>
  <si>
    <t>GOLD REEF SIGHTHOUND CLUB</t>
  </si>
  <si>
    <t>NYANJA CLOUD WARRIOR</t>
  </si>
  <si>
    <t>REES</t>
  </si>
  <si>
    <t>STREAK</t>
  </si>
  <si>
    <t>VAN DER WATT</t>
  </si>
  <si>
    <t>FRIGGENS</t>
  </si>
  <si>
    <t>ATCHELER</t>
  </si>
  <si>
    <t>MAZARAT HUMBUG OF STORMYACRES</t>
  </si>
  <si>
    <t>MASON</t>
  </si>
  <si>
    <t>TRESAH CHARLIEBROWN OF STORMYACRES</t>
  </si>
  <si>
    <t>PARKHOUSE</t>
  </si>
  <si>
    <t>GOUWS</t>
  </si>
  <si>
    <t>KRITZINGER</t>
  </si>
  <si>
    <t>DUNSTARS DREAM LOVER</t>
  </si>
  <si>
    <t>AUCAMP</t>
  </si>
  <si>
    <t>CALMADY THE KNOCKOUT</t>
  </si>
  <si>
    <t>PRIOR</t>
  </si>
  <si>
    <t xml:space="preserve">XANTAH LIONS PRIDE </t>
  </si>
  <si>
    <t>FOURIE</t>
  </si>
  <si>
    <t xml:space="preserve">DUNSTARS I'LL SURVIVE </t>
  </si>
  <si>
    <t>POTGIETER</t>
  </si>
  <si>
    <t>DURRER'S CLASSICAL MASTERPIECE</t>
  </si>
  <si>
    <t>EUREKA MEGA MOUSE OF DENNEGEUR</t>
  </si>
  <si>
    <t>LIBRA SWEET SENSATION</t>
  </si>
  <si>
    <t>BAYSHORE'S THE NAKED TRUTH OF FLEETWOOD</t>
  </si>
  <si>
    <t>FLO-DAVI FIREWORKS AND BOTTLEROCKETS</t>
  </si>
  <si>
    <t>CAVHAVEN COVER STORY</t>
  </si>
  <si>
    <t xml:space="preserve">SALEGREEN EDWIN OF ROZEHYL </t>
  </si>
  <si>
    <t>LEAVER</t>
  </si>
  <si>
    <t xml:space="preserve">MILLHILL LA PEL OF ROZEHYL </t>
  </si>
  <si>
    <t>VON GISERO BUKSIE</t>
  </si>
  <si>
    <t>PALOMAS ZAHNI VON CARNA OF TAMA</t>
  </si>
  <si>
    <t>CANTA LIBRE TALLY HO</t>
  </si>
  <si>
    <t>ARKENO I CAN FLY OF DUNSTARS</t>
  </si>
  <si>
    <t>CISFRAN SIMPLY MAGIC FROM PEKEHUIS</t>
  </si>
  <si>
    <t>FURNELL</t>
  </si>
  <si>
    <t>RUSSTARA BOHEMIANS SOLO OF DELCHAMY</t>
  </si>
  <si>
    <t>OSENTON</t>
  </si>
  <si>
    <t>KEEPSAKES TRISTAN SHOUT OF BRONTIES</t>
  </si>
  <si>
    <t>VAN ZYL</t>
  </si>
  <si>
    <t>CHITEM SC VASTI AMOR</t>
  </si>
  <si>
    <t>GRAHAM</t>
  </si>
  <si>
    <t>TIPPYTOES O-REN ISHII OF AURISPA</t>
  </si>
  <si>
    <t>STANLEY</t>
  </si>
  <si>
    <t>RHUMDERRY TRULY BEWITCHED AT DREAMRIDGE</t>
  </si>
  <si>
    <t>RADEMEYER</t>
  </si>
  <si>
    <t>ALLISON</t>
  </si>
  <si>
    <t>EUREKA TE N TE</t>
  </si>
  <si>
    <t>FLIGHT</t>
  </si>
  <si>
    <t>MARRON'S LOOK WHOZ TALKING OF DUNSTARS</t>
  </si>
  <si>
    <t>CALMADY THE WIZARD OF SEAWIND</t>
  </si>
  <si>
    <t>RYRIE</t>
  </si>
  <si>
    <t>NAOMY OF PADAWI'S WITH BROLEA</t>
  </si>
  <si>
    <t>JEN-JEANS GOD O'MIGHTY OF VON GISERO</t>
  </si>
  <si>
    <t>MAZARAT CHEWBACCA OF DAMARANLOR</t>
  </si>
  <si>
    <t>SPENCE</t>
  </si>
  <si>
    <t>CANTA LIBRE BLACKADDER OF RAVILAIS</t>
  </si>
  <si>
    <t>EUREKA VIVA LAS VEGAS</t>
  </si>
  <si>
    <t>BREVETTE BOY ON THE REBOUND OF DUNSTARS</t>
  </si>
  <si>
    <t>PRINZTON SOLITARY MAN AT PRESTONVILLE</t>
  </si>
  <si>
    <t>BERRY</t>
  </si>
  <si>
    <t>CHITEM CHOCOLATE LATTER</t>
  </si>
  <si>
    <t>TIPPYTOES TOO TIPSY OF AURISPA</t>
  </si>
  <si>
    <t>RAVILAIS MAGNOLIA MOTH</t>
  </si>
  <si>
    <t>XANTAH MAKING MEMORIES</t>
  </si>
  <si>
    <t>DREAMRIDGE MOONSHINE CODY</t>
  </si>
  <si>
    <t>LAPAMBERTRON UNBEATEN URCHIN</t>
  </si>
  <si>
    <t>UPTON</t>
  </si>
  <si>
    <t xml:space="preserve">LIZEHANCHI ALDARE OF SANTITIA </t>
  </si>
  <si>
    <t>NIEUWODT</t>
  </si>
  <si>
    <t>AURISPA U CANTTOUCHTHIS</t>
  </si>
  <si>
    <t>STANLEY / DE CONING</t>
  </si>
  <si>
    <t>JARACCA SPORTY SPICE OF BROADOAKS</t>
  </si>
  <si>
    <t>DE KLERK</t>
  </si>
  <si>
    <t>GERCA ZEPPOS ALFA ONE</t>
  </si>
  <si>
    <t>SPARG</t>
  </si>
  <si>
    <t>LITTLESHER GOOD KING HENRY OF LAPAMBERTRON</t>
  </si>
  <si>
    <t>JUST CHLOE</t>
  </si>
  <si>
    <t>PATRICIO</t>
  </si>
  <si>
    <t>STRONGFORT NAUGHTY NIXIE OF ZABUSH</t>
  </si>
  <si>
    <t>LINNEKUGEL</t>
  </si>
  <si>
    <t xml:space="preserve">JJ'S HOOKED ON ONYX </t>
  </si>
  <si>
    <t>DUNSTARS FLYLIKEAN EAGLE</t>
  </si>
  <si>
    <t>SALINACRUZ SWASHBUCKLER OF DE CHATALET</t>
  </si>
  <si>
    <t>VELDMAN</t>
  </si>
  <si>
    <t>PEPPER AT DREAMRIDGE</t>
  </si>
  <si>
    <t>CHINAROAD SHOWDOWN OF DE CHATALET</t>
  </si>
  <si>
    <t xml:space="preserve">WAMPUM U GOT THE LOOK </t>
  </si>
  <si>
    <t>ROLFES</t>
  </si>
  <si>
    <t>KEEPSAKES MIKEY LIKES IT OF BRONTIES</t>
  </si>
  <si>
    <t>CHITEM SC CHANELL OF BRONTIES</t>
  </si>
  <si>
    <t>SOLINO'S NOTORIUS NITRO AT LEGEND</t>
  </si>
  <si>
    <t>SCHULTZ</t>
  </si>
  <si>
    <t>EUREKA BY GEORGE OF MARPIN</t>
  </si>
  <si>
    <t>MAREE</t>
  </si>
  <si>
    <t>EBERDENE RAPSODY IN BLUE OF SILVERGLOW</t>
  </si>
  <si>
    <t>GOUDRIAAN</t>
  </si>
  <si>
    <t>XAMNER'S CLASSICAL SEQUEL</t>
  </si>
  <si>
    <t>BROWN</t>
  </si>
  <si>
    <t>EUREKA SO HOT I SIZZLE</t>
  </si>
  <si>
    <t>POMELENE MY AL CAPONE</t>
  </si>
  <si>
    <t>WHITAKER / BOOYSEN</t>
  </si>
  <si>
    <t>LIZEHANCHI LADY JODERI OF SANTITIA</t>
  </si>
  <si>
    <t>NIEUWOUDT</t>
  </si>
  <si>
    <t>VON GISERO BELLA</t>
  </si>
  <si>
    <t>BROLEA MI HEART D'SIRE</t>
  </si>
  <si>
    <t>DUNSTARS GOODGIRL TURNBAD</t>
  </si>
  <si>
    <t>LITTLEJEWELS ROCCO EXPRESS</t>
  </si>
  <si>
    <t>BELGAMINE LOVEMETENDER</t>
  </si>
  <si>
    <t>HENNING</t>
  </si>
  <si>
    <t>RAVILAIS RADCLIFFE</t>
  </si>
  <si>
    <t>XANTAH MOON CHERIE</t>
  </si>
  <si>
    <t>TOMLINSON</t>
  </si>
  <si>
    <t>KINELLAR MY SWEETWILLIAM</t>
  </si>
  <si>
    <t>VAN DER MOLEN</t>
  </si>
  <si>
    <t>VALTINTA A DASH OF SPICE</t>
  </si>
  <si>
    <t>WHITTAL</t>
  </si>
  <si>
    <t>DE GRATTON JUST-FOR-FUN OF LAKEMERE</t>
  </si>
  <si>
    <t>PEDEN</t>
  </si>
  <si>
    <t>BERGUNDTAL MAGICAL SPIRIT OF DE CHATALET</t>
  </si>
  <si>
    <t>MYSTIQUE</t>
  </si>
  <si>
    <t>REDMOND</t>
  </si>
  <si>
    <t>VALTINTA SCARLET RIBBON</t>
  </si>
  <si>
    <t>FABULOUS MOMENT VALENTINA'S MAGIC</t>
  </si>
  <si>
    <t>KI LULU CHEGE OF SEAWIND</t>
  </si>
  <si>
    <t>XANTAH ROUGH DIAMOND</t>
  </si>
  <si>
    <t>BERGUNDTAL ROAR OF A LION</t>
  </si>
  <si>
    <t>VELDMAN / SWEIZER</t>
  </si>
  <si>
    <t>LIZEHANCHI KEENO MARJOY OF SANTITIA</t>
  </si>
  <si>
    <t>NIEWOUDT</t>
  </si>
  <si>
    <t>WAMPUM CLASSIC QUEEN</t>
  </si>
  <si>
    <t>MARITZ</t>
  </si>
  <si>
    <t>LIZEHANCHI JOHENDA OF SANTITIA</t>
  </si>
  <si>
    <t>MAZARAT CAOIMHE SEAMUS OF RAVILAIS</t>
  </si>
  <si>
    <t>MEZIARABOKARA AFRICAN QUEEN AT ARDMORE</t>
  </si>
  <si>
    <t>DE JONGH</t>
  </si>
  <si>
    <t>NATIMUK KEENAUGHTS BOBBY DAZZLER OF DE CHATALET</t>
  </si>
  <si>
    <t>DUNSTARS DREAM DANCER</t>
  </si>
  <si>
    <t>GREYVENSTEYN</t>
  </si>
  <si>
    <t>INTERAMNIA DE COSTALINA OF ARDMORE</t>
  </si>
  <si>
    <t>HEROD</t>
  </si>
  <si>
    <t>PATMOR TOSHIYUKI</t>
  </si>
  <si>
    <t>MORRIS</t>
  </si>
  <si>
    <t>ROBINSON / TYRELL</t>
  </si>
  <si>
    <t>XANTAH SUPER TROUPE</t>
  </si>
  <si>
    <t>LITTLE HEART MADISON OF GODRIK</t>
  </si>
  <si>
    <t>MARKHAM</t>
  </si>
  <si>
    <t>DUNSFOLD SWEET DREAMS</t>
  </si>
  <si>
    <t>NICHOLS / RICKARD</t>
  </si>
  <si>
    <t>SANTITIA CHILIMOSINE</t>
  </si>
  <si>
    <t xml:space="preserve">CHIHUAHUA LONG COAT) </t>
  </si>
  <si>
    <t xml:space="preserve">WANDRIS STANDING OVATION OF MANORBOURNE </t>
  </si>
  <si>
    <t>LEAVER / WILHELM</t>
  </si>
  <si>
    <t>RAVILAIS MEDUSA MOTH</t>
  </si>
  <si>
    <t xml:space="preserve">SAMPSON </t>
  </si>
  <si>
    <t>DE CHATALET O SOLO MIA</t>
  </si>
  <si>
    <t>VAN DYK</t>
  </si>
  <si>
    <t>SEAWIND TAKE A CHANCE OF NOBLECOURT</t>
  </si>
  <si>
    <t>FINCH'S ACE UP MY SLEEVE OF EBERDENE</t>
  </si>
  <si>
    <t>EBERHARDT</t>
  </si>
  <si>
    <t>DE CHATALET RAPSCALLION</t>
  </si>
  <si>
    <t>HUDSON</t>
  </si>
  <si>
    <t>ANGEBRATENS HUGO BOSS OF SATINWOOD</t>
  </si>
  <si>
    <t>KIDSON</t>
  </si>
  <si>
    <t>CHIFAFA HOSHI OF CAROLERA</t>
  </si>
  <si>
    <t>STRYDOM</t>
  </si>
  <si>
    <t>BRIEDA SHAN-JAI</t>
  </si>
  <si>
    <t>McCAUL</t>
  </si>
  <si>
    <t xml:space="preserve">ZUCCI PIE'CE DE RESISTANCE OF STARRSTALACTITE </t>
  </si>
  <si>
    <t>BRUCE</t>
  </si>
  <si>
    <t>CHERIZAN SECRET KISS AT EBERDENE</t>
  </si>
  <si>
    <t>CANTA LIBRE URBAN LEGEND OF RAVILAIS</t>
  </si>
  <si>
    <t>PASADENA SONDEVONCARLITA</t>
  </si>
  <si>
    <t>DE WAAL</t>
  </si>
  <si>
    <t>STORMYACRES PENNY ROYAL</t>
  </si>
  <si>
    <t>VAN DER WALT</t>
  </si>
  <si>
    <t>GERCA ZEPPOS ALFA TOO OF DENNEGEUR</t>
  </si>
  <si>
    <t>CANTA LIBRE SOUTHERN COMFORT</t>
  </si>
  <si>
    <t>DENNEGEUR ALEXANDRA AMOK</t>
  </si>
  <si>
    <t>RIGAIR MARSHAL GZADA</t>
  </si>
  <si>
    <t>POMELENE SHOOTING STAR</t>
  </si>
  <si>
    <t>BOOYSEN / WHITTAKER</t>
  </si>
  <si>
    <t>DUNSTARS STAR DUST</t>
  </si>
  <si>
    <t xml:space="preserve">TAMA MINI-MITE OF RAMAY </t>
  </si>
  <si>
    <t>STORMYACRES SWEETPEA</t>
  </si>
  <si>
    <t>CALMADY NIGHT MUSIC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</si>
</sst>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textRotation="90"/>
    </xf>
    <xf numFmtId="16" fontId="9" fillId="2" borderId="0" xfId="0" applyNumberFormat="1" applyFont="1" applyFill="1" applyBorder="1" applyAlignment="1">
      <alignment horizontal="center" textRotation="90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161925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1"/>
  <sheetViews>
    <sheetView tabSelected="1" workbookViewId="0" topLeftCell="A53">
      <selection activeCell="AO59" sqref="AO59"/>
    </sheetView>
  </sheetViews>
  <sheetFormatPr defaultColWidth="9.140625" defaultRowHeight="12.75"/>
  <cols>
    <col min="1" max="1" width="43.8515625" style="10" bestFit="1" customWidth="1"/>
    <col min="2" max="2" width="23.421875" style="10" customWidth="1"/>
    <col min="3" max="35" width="3.00390625" style="11" customWidth="1"/>
    <col min="36" max="36" width="3.140625" style="11" customWidth="1"/>
    <col min="37" max="54" width="3.00390625" style="11" customWidth="1"/>
    <col min="55" max="55" width="3.28125" style="17" bestFit="1" customWidth="1"/>
    <col min="56" max="59" width="9.140625" style="9" customWidth="1"/>
    <col min="60" max="16384" width="9.140625" style="10" customWidth="1"/>
  </cols>
  <sheetData>
    <row r="1" spans="1:59" s="7" customFormat="1" ht="172.5">
      <c r="A1" s="29" t="s">
        <v>68</v>
      </c>
      <c r="B1" s="30"/>
      <c r="C1" s="19" t="s">
        <v>0</v>
      </c>
      <c r="D1" s="19" t="s">
        <v>69</v>
      </c>
      <c r="E1" s="19" t="s">
        <v>1</v>
      </c>
      <c r="F1" s="19" t="s">
        <v>17</v>
      </c>
      <c r="G1" s="19" t="s">
        <v>27</v>
      </c>
      <c r="H1" s="19" t="s">
        <v>26</v>
      </c>
      <c r="I1" s="19" t="s">
        <v>63</v>
      </c>
      <c r="J1" s="19" t="s">
        <v>20</v>
      </c>
      <c r="K1" s="19" t="s">
        <v>21</v>
      </c>
      <c r="L1" s="19" t="s">
        <v>22</v>
      </c>
      <c r="M1" s="19" t="s">
        <v>28</v>
      </c>
      <c r="N1" s="19" t="s">
        <v>70</v>
      </c>
      <c r="O1" s="19" t="s">
        <v>74</v>
      </c>
      <c r="P1" s="19" t="s">
        <v>29</v>
      </c>
      <c r="Q1" s="19" t="s">
        <v>30</v>
      </c>
      <c r="R1" s="19" t="s">
        <v>71</v>
      </c>
      <c r="S1" s="19" t="s">
        <v>32</v>
      </c>
      <c r="T1" s="19" t="s">
        <v>33</v>
      </c>
      <c r="U1" s="19" t="s">
        <v>34</v>
      </c>
      <c r="V1" s="19" t="s">
        <v>35</v>
      </c>
      <c r="W1" s="19" t="s">
        <v>47</v>
      </c>
      <c r="X1" s="19" t="s">
        <v>46</v>
      </c>
      <c r="Y1" s="19" t="s">
        <v>39</v>
      </c>
      <c r="Z1" s="19" t="s">
        <v>72</v>
      </c>
      <c r="AA1" s="19" t="s">
        <v>37</v>
      </c>
      <c r="AB1" s="19" t="s">
        <v>38</v>
      </c>
      <c r="AC1" s="19" t="s">
        <v>40</v>
      </c>
      <c r="AD1" s="19" t="s">
        <v>41</v>
      </c>
      <c r="AE1" s="19" t="s">
        <v>64</v>
      </c>
      <c r="AF1" s="19" t="s">
        <v>42</v>
      </c>
      <c r="AG1" s="19" t="s">
        <v>43</v>
      </c>
      <c r="AH1" s="19" t="s">
        <v>48</v>
      </c>
      <c r="AI1" s="19" t="s">
        <v>19</v>
      </c>
      <c r="AJ1" s="19" t="s">
        <v>49</v>
      </c>
      <c r="AK1" s="19" t="s">
        <v>50</v>
      </c>
      <c r="AL1" s="19" t="s">
        <v>65</v>
      </c>
      <c r="AM1" s="19" t="s">
        <v>36</v>
      </c>
      <c r="AN1" s="19" t="s">
        <v>51</v>
      </c>
      <c r="AO1" s="19" t="s">
        <v>52</v>
      </c>
      <c r="AP1" s="19" t="s">
        <v>66</v>
      </c>
      <c r="AQ1" s="19" t="s">
        <v>53</v>
      </c>
      <c r="AR1" s="19" t="s">
        <v>54</v>
      </c>
      <c r="AS1" s="19" t="s">
        <v>55</v>
      </c>
      <c r="AT1" s="19" t="s">
        <v>56</v>
      </c>
      <c r="AU1" s="19" t="s">
        <v>57</v>
      </c>
      <c r="AV1" s="19" t="s">
        <v>58</v>
      </c>
      <c r="AW1" s="19" t="s">
        <v>59</v>
      </c>
      <c r="AX1" s="19" t="s">
        <v>60</v>
      </c>
      <c r="AY1" s="19" t="s">
        <v>67</v>
      </c>
      <c r="AZ1" s="19" t="s">
        <v>73</v>
      </c>
      <c r="BA1" s="19" t="s">
        <v>61</v>
      </c>
      <c r="BB1" s="19" t="s">
        <v>62</v>
      </c>
      <c r="BC1" s="31" t="s">
        <v>16</v>
      </c>
      <c r="BD1" s="6"/>
      <c r="BE1" s="6"/>
      <c r="BF1" s="6"/>
      <c r="BG1" s="6"/>
    </row>
    <row r="2" spans="1:59" s="7" customFormat="1" ht="33.75">
      <c r="A2" s="30"/>
      <c r="B2" s="30"/>
      <c r="C2" s="20">
        <v>40600</v>
      </c>
      <c r="D2" s="20">
        <v>40600</v>
      </c>
      <c r="E2" s="20">
        <v>40601</v>
      </c>
      <c r="F2" s="20">
        <v>40621</v>
      </c>
      <c r="G2" s="20">
        <v>40627</v>
      </c>
      <c r="H2" s="20">
        <v>40628</v>
      </c>
      <c r="I2" s="20">
        <v>40629</v>
      </c>
      <c r="J2" s="20">
        <v>40634</v>
      </c>
      <c r="K2" s="20">
        <v>40635</v>
      </c>
      <c r="L2" s="20">
        <v>40271</v>
      </c>
      <c r="M2" s="20">
        <v>40656</v>
      </c>
      <c r="N2" s="20">
        <v>40657</v>
      </c>
      <c r="O2" s="20">
        <v>40657</v>
      </c>
      <c r="P2" s="20">
        <v>40663</v>
      </c>
      <c r="Q2" s="20">
        <v>40664</v>
      </c>
      <c r="R2" s="20">
        <v>40670</v>
      </c>
      <c r="S2" s="20">
        <v>40677</v>
      </c>
      <c r="T2" s="20">
        <v>40678</v>
      </c>
      <c r="U2" s="20">
        <v>40684</v>
      </c>
      <c r="V2" s="20">
        <v>40685</v>
      </c>
      <c r="W2" s="20">
        <v>40705</v>
      </c>
      <c r="X2" s="20">
        <v>40706</v>
      </c>
      <c r="Y2" s="20">
        <v>40719</v>
      </c>
      <c r="Z2" s="20">
        <v>40725</v>
      </c>
      <c r="AA2" s="20">
        <v>40726</v>
      </c>
      <c r="AB2" s="20">
        <v>40727</v>
      </c>
      <c r="AC2" s="20">
        <v>40747</v>
      </c>
      <c r="AD2" s="20">
        <v>40747</v>
      </c>
      <c r="AE2" s="20">
        <v>40753</v>
      </c>
      <c r="AF2" s="20">
        <v>40754</v>
      </c>
      <c r="AG2" s="20">
        <v>40755</v>
      </c>
      <c r="AH2" s="20">
        <v>40775</v>
      </c>
      <c r="AI2" s="20">
        <v>40776</v>
      </c>
      <c r="AJ2" s="20">
        <v>40780</v>
      </c>
      <c r="AK2" s="20">
        <v>40781</v>
      </c>
      <c r="AL2" s="20">
        <v>40782</v>
      </c>
      <c r="AM2" s="20">
        <v>40782</v>
      </c>
      <c r="AN2" s="20">
        <v>40783</v>
      </c>
      <c r="AO2" s="20">
        <v>40789</v>
      </c>
      <c r="AP2" s="20">
        <v>40790</v>
      </c>
      <c r="AQ2" s="20">
        <v>40810</v>
      </c>
      <c r="AR2" s="20">
        <v>40811</v>
      </c>
      <c r="AS2" s="20">
        <v>40817</v>
      </c>
      <c r="AT2" s="20">
        <v>40823</v>
      </c>
      <c r="AU2" s="20">
        <v>40824</v>
      </c>
      <c r="AV2" s="20">
        <v>40825</v>
      </c>
      <c r="AW2" s="20">
        <v>40831</v>
      </c>
      <c r="AX2" s="20">
        <v>40832</v>
      </c>
      <c r="AY2" s="20">
        <v>40835</v>
      </c>
      <c r="AZ2" s="20">
        <v>40837</v>
      </c>
      <c r="BA2" s="20">
        <v>40838</v>
      </c>
      <c r="BB2" s="20">
        <v>40839</v>
      </c>
      <c r="BC2" s="32"/>
      <c r="BD2" s="6"/>
      <c r="BE2" s="6"/>
      <c r="BF2" s="6"/>
      <c r="BG2" s="6"/>
    </row>
    <row r="3" spans="1:59" s="18" customFormat="1" ht="18">
      <c r="A3" s="1" t="s">
        <v>25</v>
      </c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32"/>
      <c r="BD3" s="11"/>
      <c r="BE3" s="11"/>
      <c r="BF3" s="11"/>
      <c r="BG3" s="11"/>
    </row>
    <row r="4" spans="1:55" ht="11.25">
      <c r="A4" s="3" t="s">
        <v>23</v>
      </c>
      <c r="B4" s="3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32"/>
    </row>
    <row r="5" spans="1:59" s="16" customFormat="1" ht="11.25">
      <c r="A5" s="4" t="s">
        <v>31</v>
      </c>
      <c r="B5" s="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4"/>
      <c r="BD5" s="17"/>
      <c r="BE5" s="17"/>
      <c r="BF5" s="17"/>
      <c r="BG5" s="17"/>
    </row>
    <row r="6" spans="1:55" ht="11.25">
      <c r="A6" s="22" t="s">
        <v>156</v>
      </c>
      <c r="B6" s="22" t="s">
        <v>88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>
        <v>1</v>
      </c>
      <c r="Q6" s="23">
        <v>1</v>
      </c>
      <c r="R6" s="23"/>
      <c r="S6" s="23">
        <v>1</v>
      </c>
      <c r="T6" s="23">
        <v>2</v>
      </c>
      <c r="U6" s="23">
        <v>1</v>
      </c>
      <c r="V6" s="23">
        <v>1</v>
      </c>
      <c r="W6" s="23">
        <v>2</v>
      </c>
      <c r="X6" s="23"/>
      <c r="Y6" s="23">
        <v>1</v>
      </c>
      <c r="Z6" s="23">
        <v>1</v>
      </c>
      <c r="AA6" s="23">
        <v>1</v>
      </c>
      <c r="AB6" s="23"/>
      <c r="AC6" s="23"/>
      <c r="AD6" s="23"/>
      <c r="AE6" s="23"/>
      <c r="AF6" s="23"/>
      <c r="AG6" s="23"/>
      <c r="AH6" s="23"/>
      <c r="AI6" s="23"/>
      <c r="AJ6" s="23">
        <v>2</v>
      </c>
      <c r="AK6" s="23">
        <v>2</v>
      </c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12">
        <f>SUM(C6:BB6)</f>
        <v>16</v>
      </c>
    </row>
    <row r="7" spans="1:55" ht="11.25">
      <c r="A7" s="22" t="s">
        <v>180</v>
      </c>
      <c r="B7" s="22" t="s">
        <v>88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2</v>
      </c>
      <c r="Y7" s="23"/>
      <c r="Z7" s="23"/>
      <c r="AA7" s="23"/>
      <c r="AB7" s="23"/>
      <c r="AC7" s="23">
        <v>2</v>
      </c>
      <c r="AD7" s="23">
        <v>2</v>
      </c>
      <c r="AE7" s="23"/>
      <c r="AF7" s="23"/>
      <c r="AG7" s="23"/>
      <c r="AH7" s="23">
        <v>1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12">
        <f>SUM(C7:BB7)</f>
        <v>7</v>
      </c>
    </row>
    <row r="8" spans="1:55" ht="11.25">
      <c r="A8" s="22" t="s">
        <v>153</v>
      </c>
      <c r="B8" s="22" t="s">
        <v>154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>
        <v>1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>
        <v>2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>
        <v>1</v>
      </c>
      <c r="AU8" s="23">
        <v>1</v>
      </c>
      <c r="AV8" s="23">
        <v>1</v>
      </c>
      <c r="AW8" s="23"/>
      <c r="AX8" s="23"/>
      <c r="AY8" s="23"/>
      <c r="AZ8" s="23"/>
      <c r="BA8" s="23"/>
      <c r="BB8" s="23"/>
      <c r="BC8" s="12">
        <f>SUM(C8:BB8)</f>
        <v>6</v>
      </c>
    </row>
    <row r="9" spans="1:59" s="16" customFormat="1" ht="11.25">
      <c r="A9" s="4" t="s">
        <v>2</v>
      </c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4"/>
      <c r="BD9" s="17"/>
      <c r="BE9" s="17"/>
      <c r="BF9" s="17"/>
      <c r="BG9" s="17"/>
    </row>
    <row r="10" spans="1:55" ht="11.25">
      <c r="A10" s="22" t="s">
        <v>75</v>
      </c>
      <c r="B10" s="22" t="s">
        <v>76</v>
      </c>
      <c r="C10" s="23">
        <v>1</v>
      </c>
      <c r="D10" s="23"/>
      <c r="E10" s="23">
        <v>1</v>
      </c>
      <c r="F10" s="23"/>
      <c r="G10" s="23"/>
      <c r="H10" s="23"/>
      <c r="I10" s="23"/>
      <c r="J10" s="23">
        <v>1</v>
      </c>
      <c r="K10" s="23">
        <v>1</v>
      </c>
      <c r="L10" s="23">
        <v>1</v>
      </c>
      <c r="M10" s="23">
        <v>1</v>
      </c>
      <c r="N10" s="23">
        <v>1</v>
      </c>
      <c r="O10" s="23"/>
      <c r="P10" s="23"/>
      <c r="Q10" s="23"/>
      <c r="R10" s="23">
        <v>1</v>
      </c>
      <c r="S10" s="23">
        <v>1</v>
      </c>
      <c r="T10" s="23">
        <v>1</v>
      </c>
      <c r="U10" s="23"/>
      <c r="V10" s="23"/>
      <c r="W10" s="23">
        <v>1</v>
      </c>
      <c r="X10" s="23">
        <v>1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>
        <v>1</v>
      </c>
      <c r="AP10" s="23">
        <v>1</v>
      </c>
      <c r="AQ10" s="23"/>
      <c r="AR10" s="23"/>
      <c r="AS10" s="23"/>
      <c r="AT10" s="23"/>
      <c r="AU10" s="23"/>
      <c r="AV10" s="23"/>
      <c r="AW10" s="23">
        <v>1</v>
      </c>
      <c r="AX10" s="23">
        <v>1</v>
      </c>
      <c r="AY10" s="23">
        <v>1</v>
      </c>
      <c r="AZ10" s="23">
        <v>1</v>
      </c>
      <c r="BA10" s="23">
        <v>1</v>
      </c>
      <c r="BB10" s="23">
        <v>1</v>
      </c>
      <c r="BC10" s="12">
        <f>SUM(C10:BB10)</f>
        <v>20</v>
      </c>
    </row>
    <row r="11" spans="1:59" s="16" customFormat="1" ht="11.25">
      <c r="A11" s="4" t="s">
        <v>3</v>
      </c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4"/>
      <c r="BD11" s="17"/>
      <c r="BE11" s="17"/>
      <c r="BF11" s="17"/>
      <c r="BG11" s="17"/>
    </row>
    <row r="12" spans="1:59" s="18" customFormat="1" ht="11.25">
      <c r="A12" s="24" t="s">
        <v>101</v>
      </c>
      <c r="B12" s="24" t="s">
        <v>102</v>
      </c>
      <c r="C12" s="23"/>
      <c r="D12" s="23">
        <v>22</v>
      </c>
      <c r="E12" s="23"/>
      <c r="F12" s="23"/>
      <c r="G12" s="23">
        <v>6</v>
      </c>
      <c r="H12" s="23"/>
      <c r="I12" s="23">
        <v>11</v>
      </c>
      <c r="J12" s="23"/>
      <c r="K12" s="23"/>
      <c r="L12" s="23"/>
      <c r="M12" s="23">
        <v>12</v>
      </c>
      <c r="N12" s="23">
        <v>14</v>
      </c>
      <c r="O12" s="23"/>
      <c r="P12" s="23">
        <v>4</v>
      </c>
      <c r="Q12" s="23">
        <v>4</v>
      </c>
      <c r="R12" s="23">
        <v>15</v>
      </c>
      <c r="S12" s="23">
        <v>7</v>
      </c>
      <c r="T12" s="23">
        <v>11</v>
      </c>
      <c r="U12" s="23"/>
      <c r="V12" s="23"/>
      <c r="W12" s="23">
        <v>2</v>
      </c>
      <c r="X12" s="23">
        <v>2</v>
      </c>
      <c r="Y12" s="23"/>
      <c r="Z12" s="23"/>
      <c r="AA12" s="23"/>
      <c r="AB12" s="23"/>
      <c r="AC12" s="23"/>
      <c r="AD12" s="23"/>
      <c r="AE12" s="23">
        <v>2</v>
      </c>
      <c r="AF12" s="23">
        <v>2</v>
      </c>
      <c r="AG12" s="23">
        <v>2</v>
      </c>
      <c r="AH12" s="23"/>
      <c r="AI12" s="23"/>
      <c r="AJ12" s="23"/>
      <c r="AK12" s="23">
        <v>3</v>
      </c>
      <c r="AL12" s="23"/>
      <c r="AM12" s="23">
        <v>3</v>
      </c>
      <c r="AN12" s="23">
        <v>4</v>
      </c>
      <c r="AO12" s="23"/>
      <c r="AP12" s="23"/>
      <c r="AQ12" s="23"/>
      <c r="AR12" s="23"/>
      <c r="AS12" s="23"/>
      <c r="AT12" s="23"/>
      <c r="AU12" s="23"/>
      <c r="AV12" s="23"/>
      <c r="AW12" s="23">
        <v>10</v>
      </c>
      <c r="AX12" s="23">
        <v>10</v>
      </c>
      <c r="AY12" s="23"/>
      <c r="AZ12" s="23">
        <v>12</v>
      </c>
      <c r="BA12" s="23"/>
      <c r="BB12" s="23"/>
      <c r="BC12" s="12">
        <f aca="true" t="shared" si="0" ref="BC12:BC23">SUM(C12:BB12)</f>
        <v>158</v>
      </c>
      <c r="BD12" s="11"/>
      <c r="BE12" s="11"/>
      <c r="BF12" s="11"/>
      <c r="BG12" s="11"/>
    </row>
    <row r="13" spans="1:59" s="18" customFormat="1" ht="11.25">
      <c r="A13" s="24" t="s">
        <v>103</v>
      </c>
      <c r="B13" s="24" t="s">
        <v>102</v>
      </c>
      <c r="C13" s="23"/>
      <c r="D13" s="23"/>
      <c r="E13" s="23">
        <v>10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>
        <v>11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>
        <v>2</v>
      </c>
      <c r="AZ13" s="23"/>
      <c r="BA13" s="23">
        <v>10</v>
      </c>
      <c r="BB13" s="23"/>
      <c r="BC13" s="12">
        <f t="shared" si="0"/>
        <v>33</v>
      </c>
      <c r="BD13" s="11"/>
      <c r="BE13" s="11"/>
      <c r="BF13" s="11"/>
      <c r="BG13" s="11"/>
    </row>
    <row r="14" spans="1:59" s="18" customFormat="1" ht="11.25">
      <c r="A14" s="24" t="s">
        <v>189</v>
      </c>
      <c r="B14" s="24" t="s">
        <v>190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>
        <v>4</v>
      </c>
      <c r="AA14" s="23"/>
      <c r="AB14" s="23">
        <v>4</v>
      </c>
      <c r="AC14" s="23"/>
      <c r="AD14" s="23"/>
      <c r="AE14" s="23"/>
      <c r="AF14" s="23"/>
      <c r="AG14" s="23"/>
      <c r="AH14" s="23"/>
      <c r="AI14" s="23">
        <v>15</v>
      </c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>
        <v>10</v>
      </c>
      <c r="AV14" s="23"/>
      <c r="AW14" s="23"/>
      <c r="AX14" s="23"/>
      <c r="AY14" s="23"/>
      <c r="AZ14" s="23"/>
      <c r="BA14" s="23"/>
      <c r="BB14" s="23"/>
      <c r="BC14" s="12">
        <f t="shared" si="0"/>
        <v>33</v>
      </c>
      <c r="BD14" s="11"/>
      <c r="BE14" s="11"/>
      <c r="BF14" s="11"/>
      <c r="BG14" s="11"/>
    </row>
    <row r="15" spans="1:59" s="18" customFormat="1" ht="11.25">
      <c r="A15" s="24" t="s">
        <v>196</v>
      </c>
      <c r="B15" s="24" t="s">
        <v>190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>
        <v>4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>
        <v>11</v>
      </c>
      <c r="AW15" s="23"/>
      <c r="AX15" s="23"/>
      <c r="AY15" s="23"/>
      <c r="AZ15" s="23"/>
      <c r="BA15" s="23"/>
      <c r="BB15" s="23"/>
      <c r="BC15" s="12">
        <f t="shared" si="0"/>
        <v>15</v>
      </c>
      <c r="BD15" s="11"/>
      <c r="BE15" s="11"/>
      <c r="BF15" s="11"/>
      <c r="BG15" s="11"/>
    </row>
    <row r="16" spans="1:59" s="18" customFormat="1" ht="11.25">
      <c r="A16" s="24" t="s">
        <v>221</v>
      </c>
      <c r="B16" s="24" t="s">
        <v>222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4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>
        <v>10</v>
      </c>
      <c r="BC16" s="12">
        <f t="shared" si="0"/>
        <v>14</v>
      </c>
      <c r="BD16" s="11"/>
      <c r="BE16" s="11"/>
      <c r="BF16" s="11"/>
      <c r="BG16" s="11"/>
    </row>
    <row r="17" spans="1:59" s="18" customFormat="1" ht="11.25">
      <c r="A17" s="24" t="s">
        <v>110</v>
      </c>
      <c r="B17" s="24" t="s">
        <v>111</v>
      </c>
      <c r="C17" s="23"/>
      <c r="D17" s="23"/>
      <c r="E17" s="23"/>
      <c r="F17" s="23">
        <v>7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>
        <v>7</v>
      </c>
      <c r="AT17" s="23"/>
      <c r="AU17" s="23"/>
      <c r="AV17" s="23"/>
      <c r="AW17" s="23"/>
      <c r="AX17" s="23"/>
      <c r="AY17" s="23"/>
      <c r="AZ17" s="23"/>
      <c r="BA17" s="23"/>
      <c r="BB17" s="23"/>
      <c r="BC17" s="12">
        <f t="shared" si="0"/>
        <v>14</v>
      </c>
      <c r="BD17" s="11"/>
      <c r="BE17" s="11"/>
      <c r="BF17" s="11"/>
      <c r="BG17" s="11"/>
    </row>
    <row r="18" spans="1:59" s="18" customFormat="1" ht="11.25">
      <c r="A18" s="24" t="s">
        <v>133</v>
      </c>
      <c r="B18" s="24" t="s">
        <v>134</v>
      </c>
      <c r="C18" s="23"/>
      <c r="D18" s="23"/>
      <c r="E18" s="23"/>
      <c r="F18" s="23"/>
      <c r="G18" s="23"/>
      <c r="H18" s="23">
        <v>13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12">
        <f t="shared" si="0"/>
        <v>13</v>
      </c>
      <c r="BD18" s="11"/>
      <c r="BE18" s="11"/>
      <c r="BF18" s="11"/>
      <c r="BG18" s="11"/>
    </row>
    <row r="19" spans="1:59" s="18" customFormat="1" ht="11.25">
      <c r="A19" s="24" t="s">
        <v>182</v>
      </c>
      <c r="B19" s="24" t="s">
        <v>183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12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12">
        <f t="shared" si="0"/>
        <v>12</v>
      </c>
      <c r="BD19" s="11"/>
      <c r="BE19" s="11"/>
      <c r="BF19" s="11"/>
      <c r="BG19" s="11"/>
    </row>
    <row r="20" spans="1:59" s="18" customFormat="1" ht="11.25">
      <c r="A20" s="24" t="s">
        <v>100</v>
      </c>
      <c r="B20" s="24" t="s">
        <v>77</v>
      </c>
      <c r="C20" s="23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12">
        <f t="shared" si="0"/>
        <v>10</v>
      </c>
      <c r="BD20" s="11"/>
      <c r="BE20" s="11"/>
      <c r="BF20" s="11"/>
      <c r="BG20" s="11"/>
    </row>
    <row r="21" spans="1:59" s="18" customFormat="1" ht="11.25">
      <c r="A21" s="24" t="s">
        <v>150</v>
      </c>
      <c r="B21" s="24" t="s">
        <v>141</v>
      </c>
      <c r="C21" s="23"/>
      <c r="D21" s="23"/>
      <c r="E21" s="23"/>
      <c r="F21" s="23"/>
      <c r="G21" s="23"/>
      <c r="H21" s="23"/>
      <c r="I21" s="23"/>
      <c r="J21" s="23"/>
      <c r="K21" s="23">
        <v>5</v>
      </c>
      <c r="L21" s="23">
        <v>5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12">
        <f t="shared" si="0"/>
        <v>10</v>
      </c>
      <c r="BD21" s="11"/>
      <c r="BE21" s="11"/>
      <c r="BF21" s="11"/>
      <c r="BG21" s="11"/>
    </row>
    <row r="22" spans="1:59" s="18" customFormat="1" ht="11.25">
      <c r="A22" s="25" t="s">
        <v>140</v>
      </c>
      <c r="B22" s="25" t="s">
        <v>141</v>
      </c>
      <c r="C22" s="23"/>
      <c r="D22" s="23"/>
      <c r="E22" s="23"/>
      <c r="F22" s="23"/>
      <c r="G22" s="23"/>
      <c r="H22" s="23"/>
      <c r="I22" s="23"/>
      <c r="J22" s="23">
        <v>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12">
        <f t="shared" si="0"/>
        <v>5</v>
      </c>
      <c r="BD22" s="11"/>
      <c r="BE22" s="11"/>
      <c r="BF22" s="11"/>
      <c r="BG22" s="11"/>
    </row>
    <row r="23" spans="1:59" s="18" customFormat="1" ht="11.25">
      <c r="A23" s="24" t="s">
        <v>225</v>
      </c>
      <c r="B23" s="24" t="s">
        <v>226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>
        <v>3</v>
      </c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12">
        <f t="shared" si="0"/>
        <v>3</v>
      </c>
      <c r="BD23" s="11"/>
      <c r="BE23" s="11"/>
      <c r="BF23" s="11"/>
      <c r="BG23" s="11"/>
    </row>
    <row r="24" spans="1:59" s="16" customFormat="1" ht="11.25">
      <c r="A24" s="4" t="s">
        <v>224</v>
      </c>
      <c r="B24" s="15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17"/>
      <c r="BE24" s="17"/>
      <c r="BF24" s="17"/>
      <c r="BG24" s="17"/>
    </row>
    <row r="25" spans="1:59" s="18" customFormat="1" ht="11.25">
      <c r="A25" s="24" t="s">
        <v>127</v>
      </c>
      <c r="B25" s="24" t="s">
        <v>78</v>
      </c>
      <c r="C25" s="23"/>
      <c r="D25" s="23"/>
      <c r="E25" s="23"/>
      <c r="F25" s="23"/>
      <c r="G25" s="23">
        <v>7</v>
      </c>
      <c r="H25" s="23"/>
      <c r="I25" s="23">
        <v>8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11</v>
      </c>
      <c r="W25" s="23"/>
      <c r="X25" s="23"/>
      <c r="Y25" s="23"/>
      <c r="Z25" s="23"/>
      <c r="AA25" s="23">
        <v>10</v>
      </c>
      <c r="AB25" s="23"/>
      <c r="AC25" s="23"/>
      <c r="AD25" s="23"/>
      <c r="AE25" s="23"/>
      <c r="AF25" s="23"/>
      <c r="AG25" s="23"/>
      <c r="AH25" s="23"/>
      <c r="AI25" s="23"/>
      <c r="AJ25" s="23">
        <v>12</v>
      </c>
      <c r="AK25" s="23">
        <v>14</v>
      </c>
      <c r="AL25" s="23">
        <v>14</v>
      </c>
      <c r="AM25" s="23"/>
      <c r="AN25" s="23"/>
      <c r="AO25" s="23">
        <v>11</v>
      </c>
      <c r="AP25" s="23"/>
      <c r="AQ25" s="23">
        <v>6</v>
      </c>
      <c r="AR25" s="23"/>
      <c r="AS25" s="23"/>
      <c r="AT25" s="23">
        <v>6</v>
      </c>
      <c r="AU25" s="23">
        <v>6</v>
      </c>
      <c r="AV25" s="23"/>
      <c r="AW25" s="23"/>
      <c r="AX25" s="23">
        <v>4</v>
      </c>
      <c r="AY25" s="23">
        <v>2</v>
      </c>
      <c r="AZ25" s="23"/>
      <c r="BA25" s="23"/>
      <c r="BB25" s="23">
        <v>4</v>
      </c>
      <c r="BC25" s="12">
        <f aca="true" t="shared" si="1" ref="BC25:BC34">SUM(C25:BB25)</f>
        <v>115</v>
      </c>
      <c r="BD25" s="11"/>
      <c r="BE25" s="11"/>
      <c r="BF25" s="11"/>
      <c r="BG25" s="11"/>
    </row>
    <row r="26" spans="1:59" s="18" customFormat="1" ht="11.25">
      <c r="A26" s="24" t="s">
        <v>104</v>
      </c>
      <c r="B26" s="24" t="s">
        <v>78</v>
      </c>
      <c r="C26" s="23"/>
      <c r="D26" s="23"/>
      <c r="E26" s="23">
        <v>4</v>
      </c>
      <c r="F26" s="23"/>
      <c r="G26" s="23"/>
      <c r="H26" s="23"/>
      <c r="I26" s="23"/>
      <c r="J26" s="23">
        <v>10</v>
      </c>
      <c r="K26" s="23">
        <v>10</v>
      </c>
      <c r="L26" s="23"/>
      <c r="M26" s="23"/>
      <c r="N26" s="23"/>
      <c r="O26" s="23"/>
      <c r="P26" s="23"/>
      <c r="Q26" s="23"/>
      <c r="R26" s="23"/>
      <c r="S26" s="23"/>
      <c r="T26" s="23"/>
      <c r="U26" s="23">
        <v>11</v>
      </c>
      <c r="V26" s="23"/>
      <c r="W26" s="23"/>
      <c r="X26" s="23">
        <v>10</v>
      </c>
      <c r="Y26" s="23"/>
      <c r="Z26" s="23"/>
      <c r="AA26" s="23"/>
      <c r="AB26" s="23">
        <v>10</v>
      </c>
      <c r="AC26" s="23"/>
      <c r="AD26" s="23"/>
      <c r="AE26" s="23"/>
      <c r="AF26" s="23"/>
      <c r="AG26" s="23"/>
      <c r="AH26" s="23"/>
      <c r="AI26" s="23">
        <v>13</v>
      </c>
      <c r="AJ26" s="23"/>
      <c r="AK26" s="23"/>
      <c r="AL26" s="23"/>
      <c r="AM26" s="23"/>
      <c r="AN26" s="23"/>
      <c r="AO26" s="23"/>
      <c r="AP26" s="23">
        <v>11</v>
      </c>
      <c r="AQ26" s="23"/>
      <c r="AR26" s="23">
        <v>6</v>
      </c>
      <c r="AS26" s="23"/>
      <c r="AT26" s="23"/>
      <c r="AU26" s="23"/>
      <c r="AV26" s="23"/>
      <c r="AW26" s="23">
        <v>4</v>
      </c>
      <c r="AX26" s="23"/>
      <c r="AY26" s="23"/>
      <c r="AZ26" s="23">
        <v>4</v>
      </c>
      <c r="BA26" s="23">
        <v>4</v>
      </c>
      <c r="BB26" s="23"/>
      <c r="BC26" s="12">
        <f t="shared" si="1"/>
        <v>97</v>
      </c>
      <c r="BD26" s="11"/>
      <c r="BE26" s="11"/>
      <c r="BF26" s="11"/>
      <c r="BG26" s="11"/>
    </row>
    <row r="27" spans="1:59" s="18" customFormat="1" ht="11.25">
      <c r="A27" s="24" t="s">
        <v>135</v>
      </c>
      <c r="B27" s="24" t="s">
        <v>115</v>
      </c>
      <c r="C27" s="23"/>
      <c r="D27" s="23"/>
      <c r="E27" s="23"/>
      <c r="F27" s="23"/>
      <c r="G27" s="23"/>
      <c r="H27" s="23">
        <v>9</v>
      </c>
      <c r="I27" s="23"/>
      <c r="J27" s="23"/>
      <c r="K27" s="23"/>
      <c r="L27" s="23"/>
      <c r="M27" s="23">
        <v>4</v>
      </c>
      <c r="N27" s="23">
        <v>4</v>
      </c>
      <c r="O27" s="23"/>
      <c r="P27" s="23"/>
      <c r="Q27" s="23"/>
      <c r="R27" s="23"/>
      <c r="S27" s="23"/>
      <c r="T27" s="23">
        <v>5</v>
      </c>
      <c r="U27" s="23"/>
      <c r="V27" s="23"/>
      <c r="W27" s="23"/>
      <c r="X27" s="23"/>
      <c r="Y27" s="23">
        <v>5</v>
      </c>
      <c r="Z27" s="23">
        <v>10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>
        <v>6</v>
      </c>
      <c r="AT27" s="23"/>
      <c r="AU27" s="23"/>
      <c r="AV27" s="23"/>
      <c r="AW27" s="23"/>
      <c r="AX27" s="23"/>
      <c r="AY27" s="23"/>
      <c r="AZ27" s="23"/>
      <c r="BA27" s="23"/>
      <c r="BB27" s="23"/>
      <c r="BC27" s="12">
        <f t="shared" si="1"/>
        <v>43</v>
      </c>
      <c r="BD27" s="11"/>
      <c r="BE27" s="11"/>
      <c r="BF27" s="11"/>
      <c r="BG27" s="11"/>
    </row>
    <row r="28" spans="1:59" s="18" customFormat="1" ht="11.25">
      <c r="A28" s="25" t="s">
        <v>228</v>
      </c>
      <c r="B28" s="24" t="s">
        <v>214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>
        <v>13</v>
      </c>
      <c r="AI28" s="23"/>
      <c r="AJ28" s="23"/>
      <c r="AK28" s="23"/>
      <c r="AL28" s="23"/>
      <c r="AM28" s="23"/>
      <c r="AN28" s="23">
        <v>15</v>
      </c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12">
        <f t="shared" si="1"/>
        <v>28</v>
      </c>
      <c r="BD28" s="11"/>
      <c r="BE28" s="11"/>
      <c r="BF28" s="11"/>
      <c r="BG28" s="11"/>
    </row>
    <row r="29" spans="1:59" s="18" customFormat="1" ht="11.25">
      <c r="A29" s="24" t="s">
        <v>99</v>
      </c>
      <c r="B29" s="24" t="s">
        <v>78</v>
      </c>
      <c r="C29" s="23">
        <v>4</v>
      </c>
      <c r="D29" s="23"/>
      <c r="E29" s="23"/>
      <c r="F29" s="23"/>
      <c r="G29" s="23"/>
      <c r="H29" s="23"/>
      <c r="I29" s="23"/>
      <c r="J29" s="23"/>
      <c r="K29" s="23"/>
      <c r="L29" s="23">
        <v>10</v>
      </c>
      <c r="M29" s="23"/>
      <c r="N29" s="23"/>
      <c r="O29" s="23"/>
      <c r="P29" s="23">
        <v>7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12">
        <f t="shared" si="1"/>
        <v>21</v>
      </c>
      <c r="BD29" s="11"/>
      <c r="BE29" s="11"/>
      <c r="BF29" s="11"/>
      <c r="BG29" s="11"/>
    </row>
    <row r="30" spans="1:59" s="18" customFormat="1" ht="11.25">
      <c r="A30" s="24" t="s">
        <v>112</v>
      </c>
      <c r="B30" s="24" t="s">
        <v>113</v>
      </c>
      <c r="C30" s="23"/>
      <c r="D30" s="23"/>
      <c r="E30" s="23"/>
      <c r="F30" s="23">
        <v>6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>
        <v>8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>
        <v>2</v>
      </c>
      <c r="AF30" s="23">
        <v>2</v>
      </c>
      <c r="AG30" s="23">
        <v>2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12">
        <f t="shared" si="1"/>
        <v>20</v>
      </c>
      <c r="BD30" s="11"/>
      <c r="BE30" s="11"/>
      <c r="BF30" s="11"/>
      <c r="BG30" s="11"/>
    </row>
    <row r="31" spans="1:59" s="18" customFormat="1" ht="11.25">
      <c r="A31" s="24" t="s">
        <v>163</v>
      </c>
      <c r="B31" s="24" t="s">
        <v>113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2</v>
      </c>
      <c r="S31" s="23">
        <v>2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4</v>
      </c>
      <c r="AN31" s="23"/>
      <c r="AO31" s="23"/>
      <c r="AP31" s="23"/>
      <c r="AQ31" s="23"/>
      <c r="AR31" s="23"/>
      <c r="AS31" s="23"/>
      <c r="AT31" s="23"/>
      <c r="AU31" s="23"/>
      <c r="AV31" s="23">
        <v>3</v>
      </c>
      <c r="AW31" s="23"/>
      <c r="AX31" s="23"/>
      <c r="AY31" s="23"/>
      <c r="AZ31" s="23"/>
      <c r="BA31" s="23"/>
      <c r="BB31" s="23"/>
      <c r="BC31" s="12">
        <f t="shared" si="1"/>
        <v>11</v>
      </c>
      <c r="BD31" s="11"/>
      <c r="BE31" s="11"/>
      <c r="BF31" s="11"/>
      <c r="BG31" s="11"/>
    </row>
    <row r="32" spans="1:59" s="18" customFormat="1" ht="11.25">
      <c r="A32" s="24" t="s">
        <v>178</v>
      </c>
      <c r="B32" s="24" t="s">
        <v>78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10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12">
        <f t="shared" si="1"/>
        <v>10</v>
      </c>
      <c r="BD32" s="11"/>
      <c r="BE32" s="11"/>
      <c r="BF32" s="11"/>
      <c r="BG32" s="11"/>
    </row>
    <row r="33" spans="1:59" s="18" customFormat="1" ht="11.25">
      <c r="A33" s="24" t="s">
        <v>206</v>
      </c>
      <c r="B33" s="24" t="s">
        <v>203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5</v>
      </c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12">
        <f t="shared" si="1"/>
        <v>5</v>
      </c>
      <c r="BD33" s="11"/>
      <c r="BE33" s="11"/>
      <c r="BF33" s="11"/>
      <c r="BG33" s="11"/>
    </row>
    <row r="34" spans="1:59" s="18" customFormat="1" ht="11.25">
      <c r="A34" s="24" t="s">
        <v>202</v>
      </c>
      <c r="B34" s="24" t="s">
        <v>203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>
        <v>5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12">
        <f t="shared" si="1"/>
        <v>5</v>
      </c>
      <c r="BD34" s="11"/>
      <c r="BE34" s="11"/>
      <c r="BF34" s="11"/>
      <c r="BG34" s="11"/>
    </row>
    <row r="35" spans="1:59" s="16" customFormat="1" ht="11.25">
      <c r="A35" s="4" t="s">
        <v>4</v>
      </c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4"/>
      <c r="BD35" s="17"/>
      <c r="BE35" s="17"/>
      <c r="BF35" s="17"/>
      <c r="BG35" s="17"/>
    </row>
    <row r="36" spans="1:59" s="18" customFormat="1" ht="11.25">
      <c r="A36" s="24" t="s">
        <v>114</v>
      </c>
      <c r="B36" s="24" t="s">
        <v>115</v>
      </c>
      <c r="C36" s="23"/>
      <c r="D36" s="23"/>
      <c r="E36" s="23"/>
      <c r="F36" s="23">
        <v>4</v>
      </c>
      <c r="G36" s="23"/>
      <c r="H36" s="23">
        <v>4</v>
      </c>
      <c r="I36" s="23">
        <v>4</v>
      </c>
      <c r="J36" s="23"/>
      <c r="K36" s="23">
        <v>9</v>
      </c>
      <c r="L36" s="23">
        <v>9</v>
      </c>
      <c r="M36" s="23">
        <v>4</v>
      </c>
      <c r="N36" s="23"/>
      <c r="O36" s="23"/>
      <c r="P36" s="23"/>
      <c r="Q36" s="23"/>
      <c r="R36" s="23"/>
      <c r="S36" s="23"/>
      <c r="T36" s="23">
        <v>5</v>
      </c>
      <c r="U36" s="23"/>
      <c r="V36" s="23"/>
      <c r="W36" s="23"/>
      <c r="X36" s="23"/>
      <c r="Y36" s="23">
        <v>6</v>
      </c>
      <c r="Z36" s="23"/>
      <c r="AA36" s="23"/>
      <c r="AB36" s="23">
        <v>7</v>
      </c>
      <c r="AC36" s="23"/>
      <c r="AD36" s="23"/>
      <c r="AE36" s="23"/>
      <c r="AF36" s="23"/>
      <c r="AG36" s="23"/>
      <c r="AH36" s="23"/>
      <c r="AI36" s="23">
        <v>7</v>
      </c>
      <c r="AJ36" s="23"/>
      <c r="AK36" s="23">
        <v>10</v>
      </c>
      <c r="AL36" s="23"/>
      <c r="AM36" s="23"/>
      <c r="AN36" s="23">
        <v>9</v>
      </c>
      <c r="AO36" s="23"/>
      <c r="AP36" s="23"/>
      <c r="AQ36" s="23"/>
      <c r="AR36" s="23"/>
      <c r="AS36" s="23">
        <v>5</v>
      </c>
      <c r="AT36" s="23"/>
      <c r="AU36" s="23"/>
      <c r="AV36" s="23"/>
      <c r="AW36" s="23"/>
      <c r="AX36" s="23"/>
      <c r="AY36" s="23"/>
      <c r="AZ36" s="23"/>
      <c r="BA36" s="23"/>
      <c r="BB36" s="23"/>
      <c r="BC36" s="12">
        <f aca="true" t="shared" si="2" ref="BC36:BC45">SUM(C36:BB36)</f>
        <v>83</v>
      </c>
      <c r="BD36" s="11"/>
      <c r="BE36" s="11"/>
      <c r="BF36" s="11"/>
      <c r="BG36" s="11"/>
    </row>
    <row r="37" spans="1:59" s="18" customFormat="1" ht="11.25">
      <c r="A37" s="24" t="s">
        <v>157</v>
      </c>
      <c r="B37" s="24" t="s">
        <v>158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>
        <v>9</v>
      </c>
      <c r="Q37" s="23">
        <v>6</v>
      </c>
      <c r="R37" s="23"/>
      <c r="S37" s="23"/>
      <c r="T37" s="23"/>
      <c r="U37" s="23"/>
      <c r="V37" s="23"/>
      <c r="W37" s="23"/>
      <c r="X37" s="23"/>
      <c r="Y37" s="23"/>
      <c r="Z37" s="23">
        <v>14</v>
      </c>
      <c r="AA37" s="23"/>
      <c r="AB37" s="23"/>
      <c r="AC37" s="23"/>
      <c r="AD37" s="23"/>
      <c r="AE37" s="23">
        <v>8</v>
      </c>
      <c r="AF37" s="23"/>
      <c r="AG37" s="23">
        <v>9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5</v>
      </c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12">
        <f t="shared" si="2"/>
        <v>51</v>
      </c>
      <c r="BD37" s="11"/>
      <c r="BE37" s="11"/>
      <c r="BF37" s="11"/>
      <c r="BG37" s="11"/>
    </row>
    <row r="38" spans="1:59" s="18" customFormat="1" ht="11.25">
      <c r="A38" s="24" t="s">
        <v>142</v>
      </c>
      <c r="B38" s="24" t="s">
        <v>143</v>
      </c>
      <c r="C38" s="23"/>
      <c r="D38" s="23"/>
      <c r="E38" s="23"/>
      <c r="F38" s="23"/>
      <c r="G38" s="23"/>
      <c r="H38" s="23"/>
      <c r="I38" s="23"/>
      <c r="J38" s="23">
        <v>9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>
        <v>7</v>
      </c>
      <c r="V38" s="23"/>
      <c r="W38" s="23"/>
      <c r="X38" s="23">
        <v>6</v>
      </c>
      <c r="Y38" s="23"/>
      <c r="Z38" s="23"/>
      <c r="AA38" s="23"/>
      <c r="AB38" s="23"/>
      <c r="AC38" s="23">
        <v>4</v>
      </c>
      <c r="AD38" s="23">
        <v>4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>
        <v>7</v>
      </c>
      <c r="AP38" s="23">
        <v>7</v>
      </c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12">
        <f t="shared" si="2"/>
        <v>44</v>
      </c>
      <c r="BD38" s="11"/>
      <c r="BE38" s="11"/>
      <c r="BF38" s="11"/>
      <c r="BG38" s="11"/>
    </row>
    <row r="39" spans="1:59" s="18" customFormat="1" ht="11.25">
      <c r="A39" s="24" t="s">
        <v>155</v>
      </c>
      <c r="B39" s="24" t="s">
        <v>115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>
        <v>6</v>
      </c>
      <c r="O39" s="23"/>
      <c r="P39" s="23"/>
      <c r="Q39" s="23"/>
      <c r="R39" s="23"/>
      <c r="S39" s="23">
        <v>4</v>
      </c>
      <c r="T39" s="23"/>
      <c r="U39" s="23"/>
      <c r="V39" s="23"/>
      <c r="W39" s="23"/>
      <c r="X39" s="23"/>
      <c r="Y39" s="23"/>
      <c r="Z39" s="23"/>
      <c r="AA39" s="23">
        <v>9</v>
      </c>
      <c r="AB39" s="23"/>
      <c r="AC39" s="23"/>
      <c r="AD39" s="23"/>
      <c r="AE39" s="23"/>
      <c r="AF39" s="23"/>
      <c r="AG39" s="23"/>
      <c r="AH39" s="23">
        <v>7</v>
      </c>
      <c r="AI39" s="23"/>
      <c r="AJ39" s="23"/>
      <c r="AK39" s="23"/>
      <c r="AL39" s="23">
        <v>1</v>
      </c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12">
        <f t="shared" si="2"/>
        <v>27</v>
      </c>
      <c r="BD39" s="11"/>
      <c r="BE39" s="11"/>
      <c r="BF39" s="11"/>
      <c r="BG39" s="11"/>
    </row>
    <row r="40" spans="1:59" s="18" customFormat="1" ht="11.25">
      <c r="A40" s="24" t="s">
        <v>176</v>
      </c>
      <c r="B40" s="24" t="s">
        <v>177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7</v>
      </c>
      <c r="W40" s="23">
        <v>6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12">
        <f t="shared" si="2"/>
        <v>13</v>
      </c>
      <c r="BD40" s="11"/>
      <c r="BE40" s="11"/>
      <c r="BF40" s="11"/>
      <c r="BG40" s="11"/>
    </row>
    <row r="41" spans="1:59" s="18" customFormat="1" ht="11.25">
      <c r="A41" s="24" t="s">
        <v>164</v>
      </c>
      <c r="B41" s="24" t="s">
        <v>113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v>2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>
        <v>2</v>
      </c>
      <c r="AR41" s="23"/>
      <c r="AS41" s="23"/>
      <c r="AT41" s="23"/>
      <c r="AU41" s="23">
        <v>4</v>
      </c>
      <c r="AV41" s="23">
        <v>4</v>
      </c>
      <c r="AW41" s="23"/>
      <c r="AX41" s="23"/>
      <c r="AY41" s="23"/>
      <c r="AZ41" s="23"/>
      <c r="BA41" s="23"/>
      <c r="BB41" s="23"/>
      <c r="BC41" s="12">
        <f t="shared" si="2"/>
        <v>12</v>
      </c>
      <c r="BD41" s="11"/>
      <c r="BE41" s="11"/>
      <c r="BF41" s="11"/>
      <c r="BG41" s="11"/>
    </row>
    <row r="42" spans="1:59" s="18" customFormat="1" ht="11.25">
      <c r="A42" s="24" t="s">
        <v>246</v>
      </c>
      <c r="B42" s="24" t="s">
        <v>247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>
        <v>3</v>
      </c>
      <c r="AX42" s="23">
        <v>3</v>
      </c>
      <c r="AY42" s="23"/>
      <c r="AZ42" s="23">
        <v>4</v>
      </c>
      <c r="BA42" s="23"/>
      <c r="BB42" s="23">
        <v>2</v>
      </c>
      <c r="BC42" s="12">
        <f t="shared" si="2"/>
        <v>12</v>
      </c>
      <c r="BD42" s="11"/>
      <c r="BE42" s="11"/>
      <c r="BF42" s="11"/>
      <c r="BG42" s="11"/>
    </row>
    <row r="43" spans="1:59" s="18" customFormat="1" ht="11.25">
      <c r="A43" s="25" t="s">
        <v>210</v>
      </c>
      <c r="B43" s="24" t="s">
        <v>158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>
        <v>8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12">
        <f t="shared" si="2"/>
        <v>8</v>
      </c>
      <c r="BD43" s="11"/>
      <c r="BE43" s="11"/>
      <c r="BF43" s="11"/>
      <c r="BG43" s="11"/>
    </row>
    <row r="44" spans="1:59" s="18" customFormat="1" ht="11.25">
      <c r="A44" s="24" t="s">
        <v>223</v>
      </c>
      <c r="B44" s="24" t="s">
        <v>177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>
        <v>7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12">
        <f t="shared" si="2"/>
        <v>7</v>
      </c>
      <c r="BD44" s="11"/>
      <c r="BE44" s="11"/>
      <c r="BF44" s="11"/>
      <c r="BG44" s="11"/>
    </row>
    <row r="45" spans="1:59" s="18" customFormat="1" ht="11.25">
      <c r="A45" s="24" t="s">
        <v>105</v>
      </c>
      <c r="B45" s="24" t="s">
        <v>79</v>
      </c>
      <c r="C45" s="23">
        <v>1</v>
      </c>
      <c r="D45" s="23"/>
      <c r="E45" s="23">
        <v>1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>
        <v>1</v>
      </c>
      <c r="AZ45" s="23"/>
      <c r="BA45" s="23">
        <v>3</v>
      </c>
      <c r="BB45" s="23"/>
      <c r="BC45" s="28">
        <f t="shared" si="2"/>
        <v>6</v>
      </c>
      <c r="BD45" s="11"/>
      <c r="BE45" s="11"/>
      <c r="BF45" s="11"/>
      <c r="BG45" s="11"/>
    </row>
    <row r="46" spans="1:59" s="16" customFormat="1" ht="11.25">
      <c r="A46" s="4" t="s">
        <v>5</v>
      </c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4"/>
      <c r="BD46" s="17"/>
      <c r="BE46" s="17"/>
      <c r="BF46" s="17"/>
      <c r="BG46" s="17"/>
    </row>
    <row r="47" spans="1:59" s="18" customFormat="1" ht="11.25">
      <c r="A47" s="24" t="s">
        <v>144</v>
      </c>
      <c r="B47" s="24" t="s">
        <v>145</v>
      </c>
      <c r="C47" s="23"/>
      <c r="D47" s="23"/>
      <c r="E47" s="23"/>
      <c r="F47" s="23"/>
      <c r="G47" s="23"/>
      <c r="H47" s="23"/>
      <c r="I47" s="23"/>
      <c r="J47" s="23">
        <v>1</v>
      </c>
      <c r="K47" s="23">
        <v>1</v>
      </c>
      <c r="L47" s="23">
        <v>1</v>
      </c>
      <c r="M47" s="23"/>
      <c r="N47" s="23"/>
      <c r="O47" s="23"/>
      <c r="P47" s="23">
        <v>1</v>
      </c>
      <c r="Q47" s="23">
        <v>1</v>
      </c>
      <c r="R47" s="23"/>
      <c r="S47" s="23"/>
      <c r="T47" s="23"/>
      <c r="U47" s="23"/>
      <c r="V47" s="23"/>
      <c r="W47" s="23"/>
      <c r="X47" s="23"/>
      <c r="Y47" s="23">
        <v>3</v>
      </c>
      <c r="Z47" s="23"/>
      <c r="AA47" s="23">
        <v>1</v>
      </c>
      <c r="AB47" s="23">
        <v>1</v>
      </c>
      <c r="AC47" s="23"/>
      <c r="AD47" s="23"/>
      <c r="AE47" s="23">
        <v>1</v>
      </c>
      <c r="AF47" s="23">
        <v>1</v>
      </c>
      <c r="AG47" s="23">
        <v>1</v>
      </c>
      <c r="AH47" s="23"/>
      <c r="AI47" s="23">
        <v>4</v>
      </c>
      <c r="AJ47" s="23">
        <v>1</v>
      </c>
      <c r="AK47" s="23">
        <v>1</v>
      </c>
      <c r="AL47" s="23">
        <v>1</v>
      </c>
      <c r="AM47" s="23"/>
      <c r="AN47" s="23">
        <v>1</v>
      </c>
      <c r="AO47" s="23"/>
      <c r="AP47" s="23"/>
      <c r="AQ47" s="23">
        <v>1</v>
      </c>
      <c r="AR47" s="23">
        <v>1</v>
      </c>
      <c r="AS47" s="23"/>
      <c r="AT47" s="23"/>
      <c r="AU47" s="23">
        <v>1</v>
      </c>
      <c r="AV47" s="23">
        <v>1</v>
      </c>
      <c r="AW47" s="23">
        <v>3</v>
      </c>
      <c r="AX47" s="23"/>
      <c r="AY47" s="23"/>
      <c r="AZ47" s="23"/>
      <c r="BA47" s="23"/>
      <c r="BB47" s="23"/>
      <c r="BC47" s="12">
        <f aca="true" t="shared" si="3" ref="BC47:BC53">SUM(C47:BB47)</f>
        <v>28</v>
      </c>
      <c r="BD47" s="11"/>
      <c r="BE47" s="11"/>
      <c r="BF47" s="11"/>
      <c r="BG47" s="11"/>
    </row>
    <row r="48" spans="1:59" s="18" customFormat="1" ht="11.25">
      <c r="A48" s="24" t="s">
        <v>165</v>
      </c>
      <c r="B48" s="24" t="s">
        <v>166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4</v>
      </c>
      <c r="T48" s="23"/>
      <c r="U48" s="23"/>
      <c r="V48" s="23"/>
      <c r="W48" s="23">
        <v>4</v>
      </c>
      <c r="X48" s="23">
        <v>4</v>
      </c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>
        <v>3</v>
      </c>
      <c r="AY48" s="23">
        <v>3</v>
      </c>
      <c r="AZ48" s="23">
        <v>3</v>
      </c>
      <c r="BA48" s="23">
        <v>3</v>
      </c>
      <c r="BB48" s="23">
        <v>3</v>
      </c>
      <c r="BC48" s="12">
        <f t="shared" si="3"/>
        <v>27</v>
      </c>
      <c r="BD48" s="11"/>
      <c r="BE48" s="11"/>
      <c r="BF48" s="11"/>
      <c r="BG48" s="11"/>
    </row>
    <row r="49" spans="1:59" s="18" customFormat="1" ht="11.25">
      <c r="A49" s="24" t="s">
        <v>98</v>
      </c>
      <c r="B49" s="24" t="s">
        <v>80</v>
      </c>
      <c r="C49" s="23">
        <v>1</v>
      </c>
      <c r="D49" s="23"/>
      <c r="E49" s="23">
        <v>1</v>
      </c>
      <c r="F49" s="23"/>
      <c r="G49" s="23">
        <v>7</v>
      </c>
      <c r="H49" s="23"/>
      <c r="I49" s="23">
        <v>7</v>
      </c>
      <c r="J49" s="23"/>
      <c r="K49" s="23"/>
      <c r="L49" s="23"/>
      <c r="M49" s="23">
        <v>4</v>
      </c>
      <c r="N49" s="23"/>
      <c r="O49" s="23"/>
      <c r="P49" s="23"/>
      <c r="Q49" s="23"/>
      <c r="R49" s="23">
        <v>4</v>
      </c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12">
        <f t="shared" si="3"/>
        <v>24</v>
      </c>
      <c r="BD49" s="11"/>
      <c r="BE49" s="11"/>
      <c r="BF49" s="11"/>
      <c r="BG49" s="11"/>
    </row>
    <row r="50" spans="1:59" s="18" customFormat="1" ht="11.25">
      <c r="A50" s="24" t="s">
        <v>136</v>
      </c>
      <c r="B50" s="24" t="s">
        <v>117</v>
      </c>
      <c r="C50" s="23"/>
      <c r="D50" s="23"/>
      <c r="E50" s="23"/>
      <c r="F50" s="23"/>
      <c r="G50" s="23"/>
      <c r="H50" s="23">
        <v>7</v>
      </c>
      <c r="I50" s="23"/>
      <c r="J50" s="23"/>
      <c r="K50" s="23"/>
      <c r="L50" s="23"/>
      <c r="M50" s="23"/>
      <c r="N50" s="23">
        <v>6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12">
        <f t="shared" si="3"/>
        <v>13</v>
      </c>
      <c r="BD50" s="11"/>
      <c r="BE50" s="11"/>
      <c r="BF50" s="11"/>
      <c r="BG50" s="11"/>
    </row>
    <row r="51" spans="1:59" s="18" customFormat="1" ht="11.25">
      <c r="A51" s="24" t="s">
        <v>116</v>
      </c>
      <c r="B51" s="24" t="s">
        <v>117</v>
      </c>
      <c r="C51" s="23"/>
      <c r="D51" s="23"/>
      <c r="E51" s="23"/>
      <c r="F51" s="23">
        <v>4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>
        <v>7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12">
        <f t="shared" si="3"/>
        <v>11</v>
      </c>
      <c r="BD51" s="11"/>
      <c r="BE51" s="11"/>
      <c r="BF51" s="11"/>
      <c r="BG51" s="11"/>
    </row>
    <row r="52" spans="1:59" s="18" customFormat="1" ht="11.25">
      <c r="A52" s="24" t="s">
        <v>191</v>
      </c>
      <c r="B52" s="24" t="s">
        <v>192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>
        <v>2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12">
        <f t="shared" si="3"/>
        <v>2</v>
      </c>
      <c r="BD52" s="11"/>
      <c r="BE52" s="11"/>
      <c r="BF52" s="11"/>
      <c r="BG52" s="11"/>
    </row>
    <row r="53" spans="1:59" s="18" customFormat="1" ht="11.25">
      <c r="A53" s="24" t="s">
        <v>242</v>
      </c>
      <c r="B53" s="24" t="s">
        <v>243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>
        <v>2</v>
      </c>
      <c r="AU53" s="23"/>
      <c r="AV53" s="23"/>
      <c r="AW53" s="23"/>
      <c r="AX53" s="23"/>
      <c r="AY53" s="23"/>
      <c r="AZ53" s="23"/>
      <c r="BA53" s="23"/>
      <c r="BB53" s="23"/>
      <c r="BC53" s="12">
        <f t="shared" si="3"/>
        <v>2</v>
      </c>
      <c r="BD53" s="11"/>
      <c r="BE53" s="11"/>
      <c r="BF53" s="11"/>
      <c r="BG53" s="11"/>
    </row>
    <row r="54" spans="1:59" s="16" customFormat="1" ht="11.25">
      <c r="A54" s="4" t="s">
        <v>6</v>
      </c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4"/>
      <c r="BD54" s="17"/>
      <c r="BE54" s="17"/>
      <c r="BF54" s="17"/>
      <c r="BG54" s="17"/>
    </row>
    <row r="55" spans="1:59" s="18" customFormat="1" ht="11.25">
      <c r="A55" s="24" t="s">
        <v>128</v>
      </c>
      <c r="B55" s="24" t="s">
        <v>129</v>
      </c>
      <c r="C55" s="23"/>
      <c r="D55" s="23"/>
      <c r="E55" s="23"/>
      <c r="F55" s="23"/>
      <c r="G55" s="23">
        <v>1</v>
      </c>
      <c r="H55" s="23">
        <v>1</v>
      </c>
      <c r="I55" s="23">
        <v>1</v>
      </c>
      <c r="J55" s="23"/>
      <c r="K55" s="23"/>
      <c r="L55" s="23"/>
      <c r="M55" s="23"/>
      <c r="N55" s="23"/>
      <c r="O55" s="23"/>
      <c r="P55" s="23">
        <v>2</v>
      </c>
      <c r="Q55" s="23">
        <v>2</v>
      </c>
      <c r="R55" s="23"/>
      <c r="S55" s="23">
        <v>1</v>
      </c>
      <c r="T55" s="23">
        <v>1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12">
        <f>SUM(C55:BB55)</f>
        <v>9</v>
      </c>
      <c r="BD55" s="11"/>
      <c r="BE55" s="11"/>
      <c r="BF55" s="11"/>
      <c r="BG55" s="11"/>
    </row>
    <row r="56" spans="1:59" s="18" customFormat="1" ht="11.25">
      <c r="A56" s="24" t="s">
        <v>207</v>
      </c>
      <c r="B56" s="24" t="s">
        <v>120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>
        <v>2</v>
      </c>
      <c r="Z56" s="23"/>
      <c r="AA56" s="23"/>
      <c r="AB56" s="23"/>
      <c r="AC56" s="23"/>
      <c r="AD56" s="23"/>
      <c r="AE56" s="23">
        <v>1</v>
      </c>
      <c r="AF56" s="23">
        <v>1</v>
      </c>
      <c r="AG56" s="23">
        <v>1</v>
      </c>
      <c r="AH56" s="23">
        <v>1</v>
      </c>
      <c r="AI56" s="23">
        <v>1</v>
      </c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12">
        <f>SUM(C56:BB56)</f>
        <v>7</v>
      </c>
      <c r="BD56" s="11"/>
      <c r="BE56" s="11"/>
      <c r="BF56" s="11"/>
      <c r="BG56" s="11"/>
    </row>
    <row r="57" spans="1:59" s="18" customFormat="1" ht="11.25">
      <c r="A57" s="24" t="s">
        <v>81</v>
      </c>
      <c r="B57" s="24" t="s">
        <v>82</v>
      </c>
      <c r="C57" s="23">
        <v>1</v>
      </c>
      <c r="D57" s="23"/>
      <c r="E57" s="23">
        <v>1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>
        <v>1</v>
      </c>
      <c r="BA57" s="23">
        <v>1</v>
      </c>
      <c r="BB57" s="23">
        <v>1</v>
      </c>
      <c r="BC57" s="12">
        <f>SUM(C57:BB57)</f>
        <v>5</v>
      </c>
      <c r="BD57" s="11"/>
      <c r="BE57" s="11"/>
      <c r="BF57" s="11"/>
      <c r="BG57" s="11"/>
    </row>
    <row r="58" spans="1:59" s="18" customFormat="1" ht="11.25">
      <c r="A58" s="4" t="s">
        <v>44</v>
      </c>
      <c r="B58" s="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14"/>
      <c r="BD58" s="11"/>
      <c r="BE58" s="11"/>
      <c r="BF58" s="11"/>
      <c r="BG58" s="11"/>
    </row>
    <row r="59" spans="1:59" s="18" customFormat="1" ht="11.25">
      <c r="A59" s="24" t="s">
        <v>184</v>
      </c>
      <c r="B59" s="24" t="s">
        <v>120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>
        <v>1</v>
      </c>
      <c r="Z59" s="23"/>
      <c r="AA59" s="23"/>
      <c r="AB59" s="23"/>
      <c r="AC59" s="23"/>
      <c r="AD59" s="23"/>
      <c r="AE59" s="23"/>
      <c r="AF59" s="23"/>
      <c r="AG59" s="23"/>
      <c r="AH59" s="23">
        <v>1</v>
      </c>
      <c r="AI59" s="23"/>
      <c r="AJ59" s="23"/>
      <c r="AK59" s="23">
        <v>1</v>
      </c>
      <c r="AL59" s="23">
        <v>1</v>
      </c>
      <c r="AM59" s="23"/>
      <c r="AN59" s="23">
        <v>1</v>
      </c>
      <c r="AO59" s="23">
        <v>1</v>
      </c>
      <c r="AP59" s="23">
        <v>1</v>
      </c>
      <c r="AQ59" s="23">
        <v>1</v>
      </c>
      <c r="AR59" s="23">
        <v>1</v>
      </c>
      <c r="AS59" s="23"/>
      <c r="AT59" s="23"/>
      <c r="AU59" s="23">
        <v>1</v>
      </c>
      <c r="AV59" s="23">
        <v>1</v>
      </c>
      <c r="AW59" s="23">
        <v>1</v>
      </c>
      <c r="AX59" s="23">
        <v>2</v>
      </c>
      <c r="AY59" s="23"/>
      <c r="AZ59" s="23">
        <v>2</v>
      </c>
      <c r="BA59" s="23">
        <v>1</v>
      </c>
      <c r="BB59" s="23">
        <v>1</v>
      </c>
      <c r="BC59" s="12">
        <f>SUM(C59:BB59)</f>
        <v>18</v>
      </c>
      <c r="BD59" s="11"/>
      <c r="BE59" s="11"/>
      <c r="BF59" s="11"/>
      <c r="BG59" s="11"/>
    </row>
    <row r="60" spans="1:59" s="18" customFormat="1" ht="11.25">
      <c r="A60" s="24" t="s">
        <v>83</v>
      </c>
      <c r="B60" s="24" t="s">
        <v>82</v>
      </c>
      <c r="C60" s="23">
        <v>2</v>
      </c>
      <c r="D60" s="23"/>
      <c r="E60" s="23">
        <v>2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12">
        <f>SUM(C60:BB60)</f>
        <v>4</v>
      </c>
      <c r="BD60" s="11"/>
      <c r="BE60" s="11"/>
      <c r="BF60" s="11"/>
      <c r="BG60" s="11"/>
    </row>
    <row r="61" spans="1:59" s="16" customFormat="1" ht="11.25">
      <c r="A61" s="4" t="s">
        <v>8</v>
      </c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4"/>
      <c r="BD61" s="17"/>
      <c r="BE61" s="17"/>
      <c r="BF61" s="17"/>
      <c r="BG61" s="17"/>
    </row>
    <row r="62" spans="1:59" s="18" customFormat="1" ht="11.25">
      <c r="A62" s="24" t="s">
        <v>118</v>
      </c>
      <c r="B62" s="24" t="s">
        <v>119</v>
      </c>
      <c r="C62" s="23"/>
      <c r="D62" s="23"/>
      <c r="E62" s="23"/>
      <c r="F62" s="23">
        <v>2</v>
      </c>
      <c r="G62" s="23">
        <v>2</v>
      </c>
      <c r="H62" s="23">
        <v>2</v>
      </c>
      <c r="I62" s="23"/>
      <c r="J62" s="23"/>
      <c r="K62" s="23"/>
      <c r="L62" s="23"/>
      <c r="M62" s="23"/>
      <c r="N62" s="23">
        <v>2</v>
      </c>
      <c r="O62" s="23"/>
      <c r="P62" s="23"/>
      <c r="Q62" s="23">
        <v>3</v>
      </c>
      <c r="R62" s="23">
        <v>2</v>
      </c>
      <c r="S62" s="23">
        <v>2</v>
      </c>
      <c r="T62" s="23">
        <v>2</v>
      </c>
      <c r="U62" s="23"/>
      <c r="V62" s="23"/>
      <c r="W62" s="23"/>
      <c r="X62" s="23"/>
      <c r="Y62" s="23">
        <v>2</v>
      </c>
      <c r="Z62" s="23">
        <v>2</v>
      </c>
      <c r="AA62" s="23">
        <v>2</v>
      </c>
      <c r="AB62" s="23">
        <v>2</v>
      </c>
      <c r="AC62" s="23"/>
      <c r="AD62" s="23"/>
      <c r="AE62" s="23"/>
      <c r="AF62" s="23"/>
      <c r="AG62" s="23"/>
      <c r="AH62" s="23">
        <v>1</v>
      </c>
      <c r="AI62" s="23">
        <v>2</v>
      </c>
      <c r="AJ62" s="23"/>
      <c r="AK62" s="23">
        <v>2</v>
      </c>
      <c r="AL62" s="23">
        <v>2</v>
      </c>
      <c r="AM62" s="23">
        <v>1</v>
      </c>
      <c r="AN62" s="23">
        <v>2</v>
      </c>
      <c r="AO62" s="23"/>
      <c r="AP62" s="23"/>
      <c r="AQ62" s="23"/>
      <c r="AR62" s="23"/>
      <c r="AS62" s="23"/>
      <c r="AT62" s="23"/>
      <c r="AU62" s="23"/>
      <c r="AV62" s="23">
        <v>3</v>
      </c>
      <c r="AW62" s="23"/>
      <c r="AX62" s="23"/>
      <c r="AY62" s="23"/>
      <c r="AZ62" s="23"/>
      <c r="BA62" s="23"/>
      <c r="BB62" s="23"/>
      <c r="BC62" s="12">
        <f>SUM(C62:BB62)</f>
        <v>38</v>
      </c>
      <c r="BD62" s="11"/>
      <c r="BE62" s="11"/>
      <c r="BF62" s="11"/>
      <c r="BG62" s="11"/>
    </row>
    <row r="63" spans="1:59" s="18" customFormat="1" ht="11.25">
      <c r="A63" s="24" t="s">
        <v>236</v>
      </c>
      <c r="B63" s="24" t="s">
        <v>237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>
        <v>3</v>
      </c>
      <c r="AT63" s="23">
        <v>2</v>
      </c>
      <c r="AU63" s="23">
        <v>3</v>
      </c>
      <c r="AV63" s="23"/>
      <c r="AW63" s="23"/>
      <c r="AX63" s="23"/>
      <c r="AY63" s="23"/>
      <c r="AZ63" s="23"/>
      <c r="BA63" s="23"/>
      <c r="BB63" s="23"/>
      <c r="BC63" s="12">
        <f>SUM(C63:BB63)</f>
        <v>8</v>
      </c>
      <c r="BD63" s="11"/>
      <c r="BE63" s="11"/>
      <c r="BF63" s="11"/>
      <c r="BG63" s="11"/>
    </row>
    <row r="64" spans="1:59" s="18" customFormat="1" ht="11.25">
      <c r="A64" s="24" t="s">
        <v>139</v>
      </c>
      <c r="B64" s="24" t="s">
        <v>119</v>
      </c>
      <c r="C64" s="23"/>
      <c r="D64" s="23"/>
      <c r="E64" s="23"/>
      <c r="F64" s="23"/>
      <c r="G64" s="23"/>
      <c r="H64" s="23"/>
      <c r="I64" s="23">
        <v>2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>
        <v>2</v>
      </c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12">
        <f>SUM(C64:BB64)</f>
        <v>4</v>
      </c>
      <c r="BD64" s="11"/>
      <c r="BE64" s="11"/>
      <c r="BF64" s="11"/>
      <c r="BG64" s="11"/>
    </row>
    <row r="65" spans="1:59" s="18" customFormat="1" ht="11.25">
      <c r="A65" s="24" t="s">
        <v>159</v>
      </c>
      <c r="B65" s="24" t="s">
        <v>119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>
        <v>3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12">
        <f>SUM(C65:BB65)</f>
        <v>3</v>
      </c>
      <c r="BD65" s="11"/>
      <c r="BE65" s="11"/>
      <c r="BF65" s="11"/>
      <c r="BG65" s="11"/>
    </row>
    <row r="66" spans="1:59" s="16" customFormat="1" ht="11.25">
      <c r="A66" s="4" t="s">
        <v>7</v>
      </c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4"/>
      <c r="BD66" s="17"/>
      <c r="BE66" s="17"/>
      <c r="BF66" s="17"/>
      <c r="BG66" s="17"/>
    </row>
    <row r="67" spans="1:59" s="18" customFormat="1" ht="11.25">
      <c r="A67" s="24" t="s">
        <v>130</v>
      </c>
      <c r="B67" s="24" t="s">
        <v>120</v>
      </c>
      <c r="C67" s="23"/>
      <c r="D67" s="23"/>
      <c r="E67" s="23"/>
      <c r="F67" s="23"/>
      <c r="G67" s="23">
        <v>7</v>
      </c>
      <c r="H67" s="23"/>
      <c r="I67" s="23">
        <v>7</v>
      </c>
      <c r="J67" s="23"/>
      <c r="K67" s="23"/>
      <c r="L67" s="23"/>
      <c r="M67" s="23">
        <v>3</v>
      </c>
      <c r="N67" s="23">
        <v>3</v>
      </c>
      <c r="O67" s="23"/>
      <c r="P67" s="23">
        <v>4</v>
      </c>
      <c r="Q67" s="23">
        <v>3</v>
      </c>
      <c r="R67" s="23"/>
      <c r="S67" s="23">
        <v>3</v>
      </c>
      <c r="T67" s="23"/>
      <c r="U67" s="23"/>
      <c r="V67" s="23"/>
      <c r="W67" s="23"/>
      <c r="X67" s="23"/>
      <c r="Y67" s="23">
        <v>2</v>
      </c>
      <c r="Z67" s="23">
        <v>3</v>
      </c>
      <c r="AA67" s="23"/>
      <c r="AB67" s="23">
        <v>3</v>
      </c>
      <c r="AC67" s="23"/>
      <c r="AD67" s="23"/>
      <c r="AE67" s="23">
        <v>2</v>
      </c>
      <c r="AF67" s="23">
        <v>4</v>
      </c>
      <c r="AG67" s="23">
        <v>4</v>
      </c>
      <c r="AH67" s="23">
        <v>2</v>
      </c>
      <c r="AI67" s="23">
        <v>2</v>
      </c>
      <c r="AJ67" s="23">
        <v>4</v>
      </c>
      <c r="AK67" s="23">
        <v>4</v>
      </c>
      <c r="AL67" s="23"/>
      <c r="AM67" s="23">
        <v>1</v>
      </c>
      <c r="AN67" s="23">
        <v>4</v>
      </c>
      <c r="AO67" s="23"/>
      <c r="AP67" s="23"/>
      <c r="AQ67" s="23"/>
      <c r="AR67" s="23"/>
      <c r="AS67" s="23"/>
      <c r="AT67" s="23">
        <v>3</v>
      </c>
      <c r="AU67" s="23">
        <v>3</v>
      </c>
      <c r="AV67" s="23"/>
      <c r="AW67" s="23"/>
      <c r="AX67" s="23"/>
      <c r="AY67" s="23"/>
      <c r="AZ67" s="23"/>
      <c r="BA67" s="23"/>
      <c r="BB67" s="23"/>
      <c r="BC67" s="12">
        <f aca="true" t="shared" si="4" ref="BC67:BC73">SUM(C67:BB67)</f>
        <v>71</v>
      </c>
      <c r="BD67" s="11"/>
      <c r="BE67" s="11"/>
      <c r="BF67" s="11"/>
      <c r="BG67" s="11"/>
    </row>
    <row r="68" spans="1:59" s="18" customFormat="1" ht="11.25">
      <c r="A68" s="24" t="s">
        <v>137</v>
      </c>
      <c r="B68" s="24" t="s">
        <v>120</v>
      </c>
      <c r="C68" s="23"/>
      <c r="D68" s="23"/>
      <c r="E68" s="23"/>
      <c r="F68" s="23"/>
      <c r="G68" s="23"/>
      <c r="H68" s="23">
        <v>3</v>
      </c>
      <c r="I68" s="23"/>
      <c r="J68" s="23"/>
      <c r="K68" s="23"/>
      <c r="L68" s="23"/>
      <c r="M68" s="23"/>
      <c r="N68" s="23"/>
      <c r="O68" s="23">
        <v>4</v>
      </c>
      <c r="P68" s="23"/>
      <c r="Q68" s="23"/>
      <c r="R68" s="23">
        <v>3</v>
      </c>
      <c r="S68" s="23"/>
      <c r="T68" s="23">
        <v>3</v>
      </c>
      <c r="U68" s="23"/>
      <c r="V68" s="23"/>
      <c r="W68" s="23"/>
      <c r="X68" s="23"/>
      <c r="Y68" s="23"/>
      <c r="Z68" s="23"/>
      <c r="AA68" s="23">
        <v>3</v>
      </c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8">
        <f t="shared" si="4"/>
        <v>16</v>
      </c>
      <c r="BD68" s="11"/>
      <c r="BE68" s="11"/>
      <c r="BF68" s="11"/>
      <c r="BG68" s="11"/>
    </row>
    <row r="69" spans="1:59" s="18" customFormat="1" ht="11.25">
      <c r="A69" s="24" t="s">
        <v>245</v>
      </c>
      <c r="B69" s="24" t="s">
        <v>120</v>
      </c>
      <c r="C69" s="23"/>
      <c r="D69" s="23"/>
      <c r="E69" s="23"/>
      <c r="F69" s="23">
        <v>7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>
        <v>3</v>
      </c>
      <c r="AT69" s="23"/>
      <c r="AU69" s="23"/>
      <c r="AV69" s="23">
        <v>2</v>
      </c>
      <c r="AW69" s="23"/>
      <c r="AX69" s="23"/>
      <c r="AY69" s="23"/>
      <c r="AZ69" s="23"/>
      <c r="BA69" s="23"/>
      <c r="BB69" s="23"/>
      <c r="BC69" s="28">
        <f t="shared" si="4"/>
        <v>12</v>
      </c>
      <c r="BD69" s="11"/>
      <c r="BE69" s="11"/>
      <c r="BF69" s="11"/>
      <c r="BG69" s="11"/>
    </row>
    <row r="70" spans="1:59" s="18" customFormat="1" ht="11.25">
      <c r="A70" s="24" t="s">
        <v>251</v>
      </c>
      <c r="B70" s="24" t="s">
        <v>84</v>
      </c>
      <c r="C70" s="23"/>
      <c r="D70" s="23"/>
      <c r="E70" s="23">
        <v>2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>
        <v>3</v>
      </c>
      <c r="AY70" s="23">
        <v>1</v>
      </c>
      <c r="AZ70" s="23">
        <v>1</v>
      </c>
      <c r="BA70" s="23">
        <v>2</v>
      </c>
      <c r="BB70" s="23"/>
      <c r="BC70" s="12">
        <f t="shared" si="4"/>
        <v>9</v>
      </c>
      <c r="BD70" s="11"/>
      <c r="BE70" s="11"/>
      <c r="BF70" s="11"/>
      <c r="BG70" s="11"/>
    </row>
    <row r="71" spans="1:59" s="18" customFormat="1" ht="11.25">
      <c r="A71" s="24" t="s">
        <v>106</v>
      </c>
      <c r="B71" s="24" t="s">
        <v>84</v>
      </c>
      <c r="C71" s="23">
        <v>2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>
        <v>2</v>
      </c>
      <c r="AX71" s="23"/>
      <c r="AY71" s="23"/>
      <c r="AZ71" s="23"/>
      <c r="BA71" s="23"/>
      <c r="BB71" s="23">
        <v>2</v>
      </c>
      <c r="BC71" s="28">
        <f t="shared" si="4"/>
        <v>6</v>
      </c>
      <c r="BD71" s="11"/>
      <c r="BE71" s="11"/>
      <c r="BF71" s="11"/>
      <c r="BG71" s="11"/>
    </row>
    <row r="72" spans="1:59" s="18" customFormat="1" ht="11.25">
      <c r="A72" s="24" t="s">
        <v>146</v>
      </c>
      <c r="B72" s="24" t="s">
        <v>147</v>
      </c>
      <c r="C72" s="23"/>
      <c r="D72" s="23"/>
      <c r="E72" s="23"/>
      <c r="F72" s="23"/>
      <c r="G72" s="23"/>
      <c r="H72" s="23"/>
      <c r="I72" s="23"/>
      <c r="J72" s="23">
        <v>1</v>
      </c>
      <c r="K72" s="23">
        <v>1</v>
      </c>
      <c r="L72" s="23">
        <v>1</v>
      </c>
      <c r="M72" s="23"/>
      <c r="N72" s="23"/>
      <c r="O72" s="23"/>
      <c r="P72" s="23"/>
      <c r="Q72" s="23"/>
      <c r="R72" s="23"/>
      <c r="S72" s="23"/>
      <c r="T72" s="23"/>
      <c r="U72" s="23"/>
      <c r="V72" s="23">
        <v>1</v>
      </c>
      <c r="W72" s="23">
        <v>1</v>
      </c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12">
        <f t="shared" si="4"/>
        <v>5</v>
      </c>
      <c r="BD72" s="11"/>
      <c r="BE72" s="11"/>
      <c r="BF72" s="11"/>
      <c r="BG72" s="11"/>
    </row>
    <row r="73" spans="1:59" s="18" customFormat="1" ht="11.25">
      <c r="A73" s="24" t="s">
        <v>227</v>
      </c>
      <c r="B73" s="24" t="s">
        <v>120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>
        <v>4</v>
      </c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12">
        <f t="shared" si="4"/>
        <v>4</v>
      </c>
      <c r="BD73" s="11"/>
      <c r="BE73" s="11"/>
      <c r="BF73" s="11"/>
      <c r="BG73" s="11"/>
    </row>
    <row r="74" spans="1:59" s="16" customFormat="1" ht="11.25">
      <c r="A74" s="4" t="s">
        <v>18</v>
      </c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4"/>
      <c r="BD74" s="17"/>
      <c r="BE74" s="17"/>
      <c r="BF74" s="17"/>
      <c r="BG74" s="17"/>
    </row>
    <row r="75" spans="1:59" s="18" customFormat="1" ht="11.25">
      <c r="A75" s="24" t="s">
        <v>215</v>
      </c>
      <c r="B75" s="24" t="s">
        <v>216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>
        <v>3</v>
      </c>
      <c r="AI75" s="23">
        <v>3</v>
      </c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12">
        <f>SUM(C75:BB75)</f>
        <v>6</v>
      </c>
      <c r="BD75" s="11"/>
      <c r="BE75" s="11"/>
      <c r="BF75" s="11"/>
      <c r="BG75" s="11"/>
    </row>
    <row r="76" spans="1:59" s="18" customFormat="1" ht="11.25">
      <c r="A76" s="24" t="s">
        <v>238</v>
      </c>
      <c r="B76" s="24" t="s">
        <v>239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>
        <v>1</v>
      </c>
      <c r="AT76" s="23"/>
      <c r="AU76" s="23"/>
      <c r="AV76" s="23">
        <v>1</v>
      </c>
      <c r="AW76" s="23"/>
      <c r="AX76" s="23"/>
      <c r="AY76" s="23"/>
      <c r="AZ76" s="23"/>
      <c r="BA76" s="23"/>
      <c r="BB76" s="23"/>
      <c r="BC76" s="12">
        <f>SUM(C76:BB76)</f>
        <v>2</v>
      </c>
      <c r="BD76" s="11"/>
      <c r="BE76" s="11"/>
      <c r="BF76" s="11"/>
      <c r="BG76" s="11"/>
    </row>
    <row r="77" spans="1:59" s="18" customFormat="1" ht="11.25">
      <c r="A77" s="4" t="s">
        <v>45</v>
      </c>
      <c r="B77" s="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14"/>
      <c r="BD77" s="11"/>
      <c r="BE77" s="11"/>
      <c r="BF77" s="11"/>
      <c r="BG77" s="11"/>
    </row>
    <row r="78" spans="1:59" s="18" customFormat="1" ht="11.25">
      <c r="A78" s="24" t="s">
        <v>160</v>
      </c>
      <c r="B78" s="24" t="s">
        <v>158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>
        <v>2</v>
      </c>
      <c r="Q78" s="23">
        <v>2</v>
      </c>
      <c r="R78" s="23"/>
      <c r="S78" s="23"/>
      <c r="T78" s="23"/>
      <c r="U78" s="23"/>
      <c r="V78" s="23"/>
      <c r="W78" s="23"/>
      <c r="X78" s="23"/>
      <c r="Y78" s="23"/>
      <c r="Z78" s="23"/>
      <c r="AA78" s="23">
        <v>3</v>
      </c>
      <c r="AB78" s="23"/>
      <c r="AC78" s="23"/>
      <c r="AD78" s="23"/>
      <c r="AE78" s="23"/>
      <c r="AF78" s="23"/>
      <c r="AG78" s="23">
        <v>3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12">
        <f>SUM(C78:BB78)</f>
        <v>10</v>
      </c>
      <c r="BD78" s="11"/>
      <c r="BE78" s="11"/>
      <c r="BF78" s="11"/>
      <c r="BG78" s="11"/>
    </row>
    <row r="79" spans="1:59" s="18" customFormat="1" ht="11.25">
      <c r="A79" s="24" t="s">
        <v>200</v>
      </c>
      <c r="B79" s="24" t="s">
        <v>201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>
        <v>2</v>
      </c>
      <c r="AC79" s="23"/>
      <c r="AD79" s="23"/>
      <c r="AE79" s="23">
        <v>1</v>
      </c>
      <c r="AF79" s="23">
        <v>2</v>
      </c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12">
        <f>SUM(C79:BB79)</f>
        <v>5</v>
      </c>
      <c r="BD79" s="11"/>
      <c r="BE79" s="11"/>
      <c r="BF79" s="11"/>
      <c r="BG79" s="11"/>
    </row>
    <row r="80" spans="1:59" s="18" customFormat="1" ht="11.25">
      <c r="A80" s="24" t="s">
        <v>193</v>
      </c>
      <c r="B80" s="24" t="s">
        <v>158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>
        <v>3</v>
      </c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12">
        <f>SUM(C80:BB80)</f>
        <v>3</v>
      </c>
      <c r="BD80" s="11"/>
      <c r="BE80" s="11"/>
      <c r="BF80" s="11"/>
      <c r="BG80" s="11"/>
    </row>
    <row r="81" spans="1:59" s="16" customFormat="1" ht="11.25">
      <c r="A81" s="4" t="s">
        <v>10</v>
      </c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4"/>
      <c r="BD81" s="17"/>
      <c r="BE81" s="17"/>
      <c r="BF81" s="17"/>
      <c r="BG81" s="17"/>
    </row>
    <row r="82" spans="1:59" s="18" customFormat="1" ht="11.25">
      <c r="A82" s="24" t="s">
        <v>97</v>
      </c>
      <c r="B82" s="24" t="s">
        <v>85</v>
      </c>
      <c r="C82" s="23">
        <v>3</v>
      </c>
      <c r="D82" s="23"/>
      <c r="E82" s="23">
        <v>2</v>
      </c>
      <c r="F82" s="23"/>
      <c r="G82" s="23">
        <v>2</v>
      </c>
      <c r="H82" s="23">
        <v>2</v>
      </c>
      <c r="I82" s="23">
        <v>2</v>
      </c>
      <c r="J82" s="23">
        <v>2</v>
      </c>
      <c r="K82" s="23">
        <v>2</v>
      </c>
      <c r="L82" s="23">
        <v>2</v>
      </c>
      <c r="M82" s="23"/>
      <c r="N82" s="23"/>
      <c r="O82" s="23"/>
      <c r="P82" s="23"/>
      <c r="Q82" s="23"/>
      <c r="R82" s="23"/>
      <c r="S82" s="23"/>
      <c r="T82" s="23">
        <v>3</v>
      </c>
      <c r="U82" s="23">
        <v>1</v>
      </c>
      <c r="V82" s="23">
        <v>1</v>
      </c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>
        <v>2</v>
      </c>
      <c r="AK82" s="23"/>
      <c r="AL82" s="23">
        <v>2</v>
      </c>
      <c r="AM82" s="23">
        <v>1</v>
      </c>
      <c r="AN82" s="23"/>
      <c r="AO82" s="23"/>
      <c r="AP82" s="23"/>
      <c r="AQ82" s="23"/>
      <c r="AR82" s="23"/>
      <c r="AS82" s="23">
        <v>2</v>
      </c>
      <c r="AT82" s="23"/>
      <c r="AU82" s="23"/>
      <c r="AV82" s="23"/>
      <c r="AW82" s="23"/>
      <c r="AX82" s="23">
        <v>2</v>
      </c>
      <c r="AY82" s="23"/>
      <c r="AZ82" s="23">
        <v>3</v>
      </c>
      <c r="BA82" s="23">
        <v>3</v>
      </c>
      <c r="BB82" s="23"/>
      <c r="BC82" s="12">
        <f aca="true" t="shared" si="5" ref="BC82:BC87">SUM(C82:BB82)</f>
        <v>37</v>
      </c>
      <c r="BD82" s="11"/>
      <c r="BE82" s="11"/>
      <c r="BF82" s="11"/>
      <c r="BG82" s="11"/>
    </row>
    <row r="83" spans="1:59" s="18" customFormat="1" ht="11.25">
      <c r="A83" s="24" t="s">
        <v>197</v>
      </c>
      <c r="B83" s="24" t="s">
        <v>162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>
        <v>2</v>
      </c>
      <c r="AB83" s="23">
        <v>2</v>
      </c>
      <c r="AC83" s="23"/>
      <c r="AD83" s="23"/>
      <c r="AE83" s="23">
        <v>2</v>
      </c>
      <c r="AF83" s="23">
        <v>2</v>
      </c>
      <c r="AG83" s="23">
        <v>2</v>
      </c>
      <c r="AH83" s="23">
        <v>1</v>
      </c>
      <c r="AI83" s="23">
        <v>2</v>
      </c>
      <c r="AJ83" s="23"/>
      <c r="AK83" s="23">
        <v>1</v>
      </c>
      <c r="AL83" s="23"/>
      <c r="AM83" s="23"/>
      <c r="AN83" s="23">
        <v>2</v>
      </c>
      <c r="AO83" s="23"/>
      <c r="AP83" s="23"/>
      <c r="AQ83" s="23">
        <v>1</v>
      </c>
      <c r="AR83" s="23">
        <v>1</v>
      </c>
      <c r="AS83" s="23"/>
      <c r="AT83" s="23">
        <v>2</v>
      </c>
      <c r="AU83" s="23">
        <v>1</v>
      </c>
      <c r="AV83" s="23">
        <v>1</v>
      </c>
      <c r="AW83" s="23"/>
      <c r="AX83" s="23"/>
      <c r="AY83" s="23"/>
      <c r="AZ83" s="23"/>
      <c r="BA83" s="23"/>
      <c r="BB83" s="23"/>
      <c r="BC83" s="12">
        <f t="shared" si="5"/>
        <v>22</v>
      </c>
      <c r="BD83" s="11"/>
      <c r="BE83" s="11"/>
      <c r="BF83" s="11"/>
      <c r="BG83" s="11"/>
    </row>
    <row r="84" spans="1:59" s="18" customFormat="1" ht="11.25">
      <c r="A84" s="24" t="s">
        <v>161</v>
      </c>
      <c r="B84" s="24" t="s">
        <v>162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>
        <v>2</v>
      </c>
      <c r="Q84" s="23">
        <v>2</v>
      </c>
      <c r="R84" s="23">
        <v>2</v>
      </c>
      <c r="S84" s="23">
        <v>3</v>
      </c>
      <c r="T84" s="23"/>
      <c r="U84" s="23"/>
      <c r="V84" s="23"/>
      <c r="W84" s="23"/>
      <c r="X84" s="23"/>
      <c r="Y84" s="23">
        <v>2</v>
      </c>
      <c r="Z84" s="23">
        <v>2</v>
      </c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12">
        <f t="shared" si="5"/>
        <v>13</v>
      </c>
      <c r="BD84" s="11"/>
      <c r="BE84" s="11"/>
      <c r="BF84" s="11"/>
      <c r="BG84" s="11"/>
    </row>
    <row r="85" spans="1:59" s="18" customFormat="1" ht="11.25">
      <c r="A85" s="24" t="s">
        <v>258</v>
      </c>
      <c r="B85" s="24" t="s">
        <v>82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>
        <v>2</v>
      </c>
      <c r="BC85" s="12">
        <f t="shared" si="5"/>
        <v>2</v>
      </c>
      <c r="BD85" s="11"/>
      <c r="BE85" s="11"/>
      <c r="BF85" s="11"/>
      <c r="BG85" s="11"/>
    </row>
    <row r="86" spans="1:59" s="18" customFormat="1" ht="11.25">
      <c r="A86" s="24" t="s">
        <v>204</v>
      </c>
      <c r="B86" s="24" t="s">
        <v>205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>
        <v>1</v>
      </c>
      <c r="AD86" s="23">
        <v>1</v>
      </c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12">
        <f t="shared" si="5"/>
        <v>2</v>
      </c>
      <c r="BD86" s="11"/>
      <c r="BE86" s="11"/>
      <c r="BF86" s="11"/>
      <c r="BG86" s="11"/>
    </row>
    <row r="87" spans="1:59" s="18" customFormat="1" ht="11.25">
      <c r="A87" s="24" t="s">
        <v>248</v>
      </c>
      <c r="B87" s="24" t="s">
        <v>249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>
        <v>1</v>
      </c>
      <c r="AX87" s="23"/>
      <c r="AY87" s="23"/>
      <c r="AZ87" s="23"/>
      <c r="BA87" s="23"/>
      <c r="BB87" s="23"/>
      <c r="BC87" s="12">
        <f t="shared" si="5"/>
        <v>1</v>
      </c>
      <c r="BD87" s="11"/>
      <c r="BE87" s="11"/>
      <c r="BF87" s="11"/>
      <c r="BG87" s="11"/>
    </row>
    <row r="88" spans="1:59" s="16" customFormat="1" ht="11.25">
      <c r="A88" s="4" t="s">
        <v>9</v>
      </c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4"/>
      <c r="BD88" s="17"/>
      <c r="BE88" s="17"/>
      <c r="BF88" s="17"/>
      <c r="BG88" s="17"/>
    </row>
    <row r="89" spans="1:59" s="18" customFormat="1" ht="11.25">
      <c r="A89" s="24" t="s">
        <v>148</v>
      </c>
      <c r="B89" s="24" t="s">
        <v>149</v>
      </c>
      <c r="C89" s="23"/>
      <c r="D89" s="23"/>
      <c r="E89" s="23"/>
      <c r="F89" s="23"/>
      <c r="G89" s="23"/>
      <c r="H89" s="23"/>
      <c r="I89" s="23"/>
      <c r="J89" s="23">
        <v>2</v>
      </c>
      <c r="K89" s="23">
        <v>2</v>
      </c>
      <c r="L89" s="23">
        <v>2</v>
      </c>
      <c r="M89" s="23"/>
      <c r="N89" s="23"/>
      <c r="O89" s="23"/>
      <c r="P89" s="23"/>
      <c r="Q89" s="23"/>
      <c r="R89" s="23"/>
      <c r="S89" s="23"/>
      <c r="T89" s="23"/>
      <c r="U89" s="23">
        <v>4</v>
      </c>
      <c r="V89" s="23">
        <v>4</v>
      </c>
      <c r="W89" s="23">
        <v>5</v>
      </c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>
        <v>2</v>
      </c>
      <c r="AP89" s="23">
        <v>2</v>
      </c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12">
        <f aca="true" t="shared" si="6" ref="BC89:BC98">SUM(C89:BB89)</f>
        <v>23</v>
      </c>
      <c r="BD89" s="11"/>
      <c r="BE89" s="11"/>
      <c r="BF89" s="11"/>
      <c r="BG89" s="11"/>
    </row>
    <row r="90" spans="1:59" s="18" customFormat="1" ht="11.25">
      <c r="A90" s="24" t="s">
        <v>96</v>
      </c>
      <c r="B90" s="24" t="s">
        <v>86</v>
      </c>
      <c r="C90" s="23">
        <v>3</v>
      </c>
      <c r="D90" s="23"/>
      <c r="E90" s="23">
        <v>3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>
        <v>5</v>
      </c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12">
        <f t="shared" si="6"/>
        <v>11</v>
      </c>
      <c r="BD90" s="11"/>
      <c r="BE90" s="11"/>
      <c r="BF90" s="11"/>
      <c r="BG90" s="11"/>
    </row>
    <row r="91" spans="1:59" s="18" customFormat="1" ht="11.25">
      <c r="A91" s="24" t="s">
        <v>121</v>
      </c>
      <c r="B91" s="24" t="s">
        <v>122</v>
      </c>
      <c r="C91" s="23"/>
      <c r="D91" s="23"/>
      <c r="E91" s="23"/>
      <c r="F91" s="23">
        <v>4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>
        <v>4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>
        <v>2</v>
      </c>
      <c r="AW91" s="23"/>
      <c r="AX91" s="23"/>
      <c r="AY91" s="23"/>
      <c r="AZ91" s="23"/>
      <c r="BA91" s="23"/>
      <c r="BB91" s="23"/>
      <c r="BC91" s="12">
        <f t="shared" si="6"/>
        <v>10</v>
      </c>
      <c r="BD91" s="11"/>
      <c r="BE91" s="11"/>
      <c r="BF91" s="11"/>
      <c r="BG91" s="11"/>
    </row>
    <row r="92" spans="1:59" s="18" customFormat="1" ht="11.25">
      <c r="A92" s="24" t="s">
        <v>131</v>
      </c>
      <c r="B92" s="24" t="s">
        <v>122</v>
      </c>
      <c r="C92" s="23"/>
      <c r="D92" s="23"/>
      <c r="E92" s="23"/>
      <c r="F92" s="23"/>
      <c r="G92" s="23">
        <v>2</v>
      </c>
      <c r="H92" s="23"/>
      <c r="I92" s="23"/>
      <c r="J92" s="23"/>
      <c r="K92" s="23"/>
      <c r="L92" s="23"/>
      <c r="M92" s="23"/>
      <c r="N92" s="23">
        <v>4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>
        <v>2</v>
      </c>
      <c r="AT92" s="23"/>
      <c r="AU92" s="23"/>
      <c r="AV92" s="23"/>
      <c r="AW92" s="23"/>
      <c r="AX92" s="23"/>
      <c r="AY92" s="23"/>
      <c r="AZ92" s="23"/>
      <c r="BA92" s="23"/>
      <c r="BB92" s="23"/>
      <c r="BC92" s="12">
        <f t="shared" si="6"/>
        <v>8</v>
      </c>
      <c r="BD92" s="11"/>
      <c r="BE92" s="11"/>
      <c r="BF92" s="11"/>
      <c r="BG92" s="11"/>
    </row>
    <row r="93" spans="1:59" s="18" customFormat="1" ht="11.25">
      <c r="A93" s="25" t="s">
        <v>252</v>
      </c>
      <c r="B93" s="24" t="s">
        <v>86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>
        <v>5</v>
      </c>
      <c r="AY93" s="23"/>
      <c r="AZ93" s="23"/>
      <c r="BA93" s="23"/>
      <c r="BB93" s="23"/>
      <c r="BC93" s="12">
        <f t="shared" si="6"/>
        <v>5</v>
      </c>
      <c r="BD93" s="11"/>
      <c r="BE93" s="11"/>
      <c r="BF93" s="11"/>
      <c r="BG93" s="11"/>
    </row>
    <row r="94" spans="1:59" s="18" customFormat="1" ht="11.25">
      <c r="A94" s="24" t="s">
        <v>250</v>
      </c>
      <c r="B94" s="24" t="s">
        <v>86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>
        <v>5</v>
      </c>
      <c r="AX94" s="23"/>
      <c r="AY94" s="23"/>
      <c r="AZ94" s="23"/>
      <c r="BA94" s="23"/>
      <c r="BB94" s="23"/>
      <c r="BC94" s="12">
        <f t="shared" si="6"/>
        <v>5</v>
      </c>
      <c r="BD94" s="11"/>
      <c r="BE94" s="11"/>
      <c r="BF94" s="11"/>
      <c r="BG94" s="11"/>
    </row>
    <row r="95" spans="1:59" s="18" customFormat="1" ht="11.25">
      <c r="A95" s="24" t="s">
        <v>257</v>
      </c>
      <c r="B95" s="24" t="s">
        <v>92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>
        <v>5</v>
      </c>
      <c r="BB95" s="23"/>
      <c r="BC95" s="12">
        <f t="shared" si="6"/>
        <v>5</v>
      </c>
      <c r="BD95" s="11"/>
      <c r="BE95" s="11"/>
      <c r="BF95" s="11"/>
      <c r="BG95" s="11"/>
    </row>
    <row r="96" spans="1:59" s="18" customFormat="1" ht="11.25">
      <c r="A96" s="24" t="s">
        <v>167</v>
      </c>
      <c r="B96" s="24" t="s">
        <v>168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>
        <v>4</v>
      </c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12">
        <f t="shared" si="6"/>
        <v>4</v>
      </c>
      <c r="BD96" s="11"/>
      <c r="BE96" s="11"/>
      <c r="BF96" s="11"/>
      <c r="BG96" s="11"/>
    </row>
    <row r="97" spans="1:59" s="18" customFormat="1" ht="11.25">
      <c r="A97" s="24" t="s">
        <v>173</v>
      </c>
      <c r="B97" s="24" t="s">
        <v>122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>
        <v>4</v>
      </c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12">
        <f t="shared" si="6"/>
        <v>4</v>
      </c>
      <c r="BD97" s="11"/>
      <c r="BE97" s="11"/>
      <c r="BF97" s="11"/>
      <c r="BG97" s="11"/>
    </row>
    <row r="98" spans="1:59" s="18" customFormat="1" ht="11.25">
      <c r="A98" s="24" t="s">
        <v>194</v>
      </c>
      <c r="B98" s="24" t="s">
        <v>195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>
        <v>1</v>
      </c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12">
        <f t="shared" si="6"/>
        <v>1</v>
      </c>
      <c r="BD98" s="11"/>
      <c r="BE98" s="11"/>
      <c r="BF98" s="11"/>
      <c r="BG98" s="11"/>
    </row>
    <row r="99" spans="1:59" s="16" customFormat="1" ht="11.25">
      <c r="A99" s="4" t="s">
        <v>11</v>
      </c>
      <c r="B99" s="1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4"/>
      <c r="BD99" s="17"/>
      <c r="BE99" s="17"/>
      <c r="BF99" s="17"/>
      <c r="BG99" s="17"/>
    </row>
    <row r="100" spans="1:59" s="18" customFormat="1" ht="11.25">
      <c r="A100" s="24" t="s">
        <v>132</v>
      </c>
      <c r="B100" s="24" t="s">
        <v>88</v>
      </c>
      <c r="C100" s="23"/>
      <c r="D100" s="23"/>
      <c r="E100" s="23"/>
      <c r="F100" s="23"/>
      <c r="G100" s="23">
        <v>7</v>
      </c>
      <c r="H100" s="23"/>
      <c r="I100" s="23">
        <v>9</v>
      </c>
      <c r="J100" s="23">
        <v>4</v>
      </c>
      <c r="K100" s="23">
        <v>4</v>
      </c>
      <c r="L100" s="23">
        <v>4</v>
      </c>
      <c r="M100" s="23"/>
      <c r="N100" s="23">
        <v>6</v>
      </c>
      <c r="O100" s="23"/>
      <c r="P100" s="23">
        <v>6</v>
      </c>
      <c r="Q100" s="23">
        <v>7</v>
      </c>
      <c r="R100" s="23">
        <v>5</v>
      </c>
      <c r="S100" s="23">
        <v>9</v>
      </c>
      <c r="T100" s="23">
        <v>10</v>
      </c>
      <c r="U100" s="23">
        <v>4</v>
      </c>
      <c r="V100" s="23">
        <v>4</v>
      </c>
      <c r="W100" s="23">
        <v>8</v>
      </c>
      <c r="X100" s="23">
        <v>8</v>
      </c>
      <c r="Y100" s="23">
        <v>4</v>
      </c>
      <c r="Z100" s="23">
        <v>7</v>
      </c>
      <c r="AA100" s="23">
        <v>6</v>
      </c>
      <c r="AB100" s="23">
        <v>6</v>
      </c>
      <c r="AC100" s="23">
        <v>4</v>
      </c>
      <c r="AD100" s="23">
        <v>4</v>
      </c>
      <c r="AE100" s="23"/>
      <c r="AF100" s="23"/>
      <c r="AG100" s="23"/>
      <c r="AH100" s="23">
        <v>5</v>
      </c>
      <c r="AI100" s="23">
        <v>6</v>
      </c>
      <c r="AJ100" s="23">
        <v>3</v>
      </c>
      <c r="AK100" s="23">
        <v>3</v>
      </c>
      <c r="AL100" s="23">
        <v>3</v>
      </c>
      <c r="AM100" s="23">
        <v>2</v>
      </c>
      <c r="AN100" s="23">
        <v>3</v>
      </c>
      <c r="AO100" s="23"/>
      <c r="AP100" s="23"/>
      <c r="AQ100" s="23"/>
      <c r="AR100" s="23"/>
      <c r="AS100" s="23">
        <v>5</v>
      </c>
      <c r="AT100" s="23"/>
      <c r="AU100" s="23">
        <v>5</v>
      </c>
      <c r="AV100" s="23"/>
      <c r="AW100" s="23"/>
      <c r="AX100" s="23">
        <v>4</v>
      </c>
      <c r="AY100" s="23"/>
      <c r="AZ100" s="23"/>
      <c r="BA100" s="23">
        <v>4</v>
      </c>
      <c r="BB100" s="23">
        <v>4</v>
      </c>
      <c r="BC100" s="12">
        <f aca="true" t="shared" si="7" ref="BC100:BC110">SUM(C100:BB100)</f>
        <v>173</v>
      </c>
      <c r="BD100" s="11"/>
      <c r="BE100" s="11"/>
      <c r="BF100" s="11"/>
      <c r="BG100" s="11"/>
    </row>
    <row r="101" spans="1:59" s="18" customFormat="1" ht="11.25">
      <c r="A101" s="24" t="s">
        <v>123</v>
      </c>
      <c r="B101" s="24" t="s">
        <v>88</v>
      </c>
      <c r="C101" s="23"/>
      <c r="D101" s="23"/>
      <c r="E101" s="23"/>
      <c r="F101" s="23">
        <v>7</v>
      </c>
      <c r="G101" s="23"/>
      <c r="H101" s="23">
        <v>7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12">
        <f t="shared" si="7"/>
        <v>14</v>
      </c>
      <c r="BD101" s="11"/>
      <c r="BE101" s="11"/>
      <c r="BF101" s="11"/>
      <c r="BG101" s="11"/>
    </row>
    <row r="102" spans="1:59" s="18" customFormat="1" ht="11.25">
      <c r="A102" s="24" t="s">
        <v>87</v>
      </c>
      <c r="B102" s="24" t="s">
        <v>88</v>
      </c>
      <c r="C102" s="23">
        <v>7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12">
        <f t="shared" si="7"/>
        <v>7</v>
      </c>
      <c r="BD102" s="11"/>
      <c r="BE102" s="11"/>
      <c r="BF102" s="11"/>
      <c r="BG102" s="11"/>
    </row>
    <row r="103" spans="1:59" s="18" customFormat="1" ht="11.25">
      <c r="A103" s="24" t="s">
        <v>208</v>
      </c>
      <c r="B103" s="24" t="s">
        <v>209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>
        <v>5</v>
      </c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>
        <v>2</v>
      </c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12">
        <f t="shared" si="7"/>
        <v>7</v>
      </c>
      <c r="BD103" s="11"/>
      <c r="BE103" s="11"/>
      <c r="BF103" s="11"/>
      <c r="BG103" s="11"/>
    </row>
    <row r="104" spans="1:59" s="18" customFormat="1" ht="11.25">
      <c r="A104" s="24" t="s">
        <v>107</v>
      </c>
      <c r="B104" s="24" t="s">
        <v>88</v>
      </c>
      <c r="C104" s="23"/>
      <c r="D104" s="23"/>
      <c r="E104" s="23">
        <v>3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>
        <v>3</v>
      </c>
      <c r="AW104" s="23"/>
      <c r="AX104" s="23"/>
      <c r="AY104" s="23"/>
      <c r="AZ104" s="23"/>
      <c r="BA104" s="23"/>
      <c r="BB104" s="23"/>
      <c r="BC104" s="12">
        <f t="shared" si="7"/>
        <v>6</v>
      </c>
      <c r="BD104" s="11"/>
      <c r="BE104" s="11"/>
      <c r="BF104" s="11"/>
      <c r="BG104" s="11"/>
    </row>
    <row r="105" spans="1:59" s="18" customFormat="1" ht="11.25">
      <c r="A105" s="24" t="s">
        <v>211</v>
      </c>
      <c r="B105" s="24" t="s">
        <v>212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>
        <v>5</v>
      </c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12">
        <f t="shared" si="7"/>
        <v>5</v>
      </c>
      <c r="BD105" s="11"/>
      <c r="BE105" s="11"/>
      <c r="BF105" s="11"/>
      <c r="BG105" s="11"/>
    </row>
    <row r="106" spans="1:59" s="18" customFormat="1" ht="11.25">
      <c r="A106" s="24" t="s">
        <v>213</v>
      </c>
      <c r="B106" s="24" t="s">
        <v>209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>
        <v>5</v>
      </c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12">
        <f t="shared" si="7"/>
        <v>5</v>
      </c>
      <c r="BD106" s="11"/>
      <c r="BE106" s="11"/>
      <c r="BF106" s="11"/>
      <c r="BG106" s="11"/>
    </row>
    <row r="107" spans="1:59" s="18" customFormat="1" ht="11.25">
      <c r="A107" s="24" t="s">
        <v>256</v>
      </c>
      <c r="B107" s="24" t="s">
        <v>88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>
        <v>4</v>
      </c>
      <c r="BA107" s="23"/>
      <c r="BB107" s="23"/>
      <c r="BC107" s="12">
        <f t="shared" si="7"/>
        <v>4</v>
      </c>
      <c r="BD107" s="11"/>
      <c r="BE107" s="11"/>
      <c r="BF107" s="11"/>
      <c r="BG107" s="11"/>
    </row>
    <row r="108" spans="1:59" s="18" customFormat="1" ht="11.25">
      <c r="A108" s="24" t="s">
        <v>234</v>
      </c>
      <c r="B108" s="24" t="s">
        <v>235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>
        <v>3</v>
      </c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12">
        <f t="shared" si="7"/>
        <v>3</v>
      </c>
      <c r="BD108" s="11"/>
      <c r="BE108" s="11"/>
      <c r="BF108" s="11"/>
      <c r="BG108" s="11"/>
    </row>
    <row r="109" spans="1:59" s="18" customFormat="1" ht="11.25">
      <c r="A109" s="24" t="s">
        <v>151</v>
      </c>
      <c r="B109" s="24" t="s">
        <v>152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>
        <v>2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12">
        <f t="shared" si="7"/>
        <v>2</v>
      </c>
      <c r="BD109" s="11"/>
      <c r="BE109" s="11"/>
      <c r="BF109" s="11"/>
      <c r="BG109" s="11"/>
    </row>
    <row r="110" spans="1:59" s="18" customFormat="1" ht="11.25">
      <c r="A110" s="25" t="s">
        <v>229</v>
      </c>
      <c r="B110" s="24" t="s">
        <v>230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>
        <v>1</v>
      </c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12">
        <f t="shared" si="7"/>
        <v>1</v>
      </c>
      <c r="BD110" s="11"/>
      <c r="BE110" s="11"/>
      <c r="BF110" s="11"/>
      <c r="BG110" s="11"/>
    </row>
    <row r="111" spans="1:59" s="16" customFormat="1" ht="11.25">
      <c r="A111" s="4" t="s">
        <v>12</v>
      </c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4"/>
      <c r="BD111" s="17"/>
      <c r="BE111" s="17"/>
      <c r="BF111" s="17"/>
      <c r="BG111" s="17"/>
    </row>
    <row r="112" spans="1:59" s="18" customFormat="1" ht="11.25">
      <c r="A112" s="24" t="s">
        <v>124</v>
      </c>
      <c r="B112" s="24" t="s">
        <v>125</v>
      </c>
      <c r="C112" s="23"/>
      <c r="D112" s="23"/>
      <c r="E112" s="23"/>
      <c r="F112" s="23">
        <v>6</v>
      </c>
      <c r="G112" s="23"/>
      <c r="H112" s="23"/>
      <c r="I112" s="23"/>
      <c r="J112" s="23">
        <v>1</v>
      </c>
      <c r="K112" s="23">
        <v>1</v>
      </c>
      <c r="L112" s="23">
        <v>1</v>
      </c>
      <c r="M112" s="23">
        <v>5</v>
      </c>
      <c r="N112" s="23">
        <v>5</v>
      </c>
      <c r="O112" s="23"/>
      <c r="P112" s="23">
        <v>4</v>
      </c>
      <c r="Q112" s="23">
        <v>4</v>
      </c>
      <c r="R112" s="23">
        <v>3</v>
      </c>
      <c r="S112" s="23"/>
      <c r="T112" s="23">
        <v>1</v>
      </c>
      <c r="U112" s="23">
        <v>1</v>
      </c>
      <c r="V112" s="23">
        <v>1</v>
      </c>
      <c r="W112" s="23">
        <v>2</v>
      </c>
      <c r="X112" s="23">
        <v>2</v>
      </c>
      <c r="Y112" s="23">
        <v>3</v>
      </c>
      <c r="Z112" s="23">
        <v>5</v>
      </c>
      <c r="AA112" s="23"/>
      <c r="AB112" s="23"/>
      <c r="AC112" s="23"/>
      <c r="AD112" s="23"/>
      <c r="AE112" s="23">
        <v>1</v>
      </c>
      <c r="AF112" s="23">
        <v>3</v>
      </c>
      <c r="AG112" s="23">
        <v>2</v>
      </c>
      <c r="AH112" s="23">
        <v>4</v>
      </c>
      <c r="AI112" s="23"/>
      <c r="AJ112" s="23"/>
      <c r="AK112" s="23">
        <v>5</v>
      </c>
      <c r="AL112" s="23">
        <v>5</v>
      </c>
      <c r="AM112" s="23">
        <v>2</v>
      </c>
      <c r="AN112" s="23">
        <v>5</v>
      </c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12">
        <f aca="true" t="shared" si="8" ref="BC112:BC118">SUM(C112:BB112)</f>
        <v>72</v>
      </c>
      <c r="BD112" s="11"/>
      <c r="BE112" s="11"/>
      <c r="BF112" s="11"/>
      <c r="BG112" s="11"/>
    </row>
    <row r="113" spans="1:59" s="18" customFormat="1" ht="11.25">
      <c r="A113" s="24" t="s">
        <v>231</v>
      </c>
      <c r="B113" s="24" t="s">
        <v>217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>
        <v>6</v>
      </c>
      <c r="AJ113" s="23">
        <v>5</v>
      </c>
      <c r="AK113" s="23"/>
      <c r="AL113" s="23"/>
      <c r="AM113" s="23"/>
      <c r="AN113" s="23"/>
      <c r="AO113" s="23">
        <v>2</v>
      </c>
      <c r="AP113" s="23">
        <v>2</v>
      </c>
      <c r="AQ113" s="23"/>
      <c r="AR113" s="23"/>
      <c r="AS113" s="23"/>
      <c r="AT113" s="23"/>
      <c r="AU113" s="23">
        <v>8</v>
      </c>
      <c r="AV113" s="23"/>
      <c r="AW113" s="23"/>
      <c r="AX113" s="23"/>
      <c r="AY113" s="23"/>
      <c r="AZ113" s="23">
        <v>9</v>
      </c>
      <c r="BA113" s="23">
        <v>8</v>
      </c>
      <c r="BB113" s="23"/>
      <c r="BC113" s="12">
        <f t="shared" si="8"/>
        <v>40</v>
      </c>
      <c r="BD113" s="11"/>
      <c r="BE113" s="11"/>
      <c r="BF113" s="11"/>
      <c r="BG113" s="11"/>
    </row>
    <row r="114" spans="1:59" s="18" customFormat="1" ht="11.25">
      <c r="A114" s="24" t="s">
        <v>108</v>
      </c>
      <c r="B114" s="24" t="s">
        <v>109</v>
      </c>
      <c r="C114" s="23"/>
      <c r="D114" s="23"/>
      <c r="E114" s="23">
        <v>6</v>
      </c>
      <c r="F114" s="23"/>
      <c r="G114" s="23">
        <v>6</v>
      </c>
      <c r="H114" s="23">
        <v>6</v>
      </c>
      <c r="I114" s="23">
        <v>6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>
        <v>5</v>
      </c>
      <c r="T114" s="23"/>
      <c r="U114" s="23"/>
      <c r="V114" s="23"/>
      <c r="W114" s="23"/>
      <c r="X114" s="23"/>
      <c r="Y114" s="23"/>
      <c r="Z114" s="23"/>
      <c r="AA114" s="23"/>
      <c r="AB114" s="23">
        <v>5</v>
      </c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>
        <v>4</v>
      </c>
      <c r="AW114" s="23"/>
      <c r="AX114" s="23"/>
      <c r="AY114" s="23"/>
      <c r="AZ114" s="23"/>
      <c r="BA114" s="23"/>
      <c r="BB114" s="23"/>
      <c r="BC114" s="12">
        <f t="shared" si="8"/>
        <v>38</v>
      </c>
      <c r="BD114" s="11"/>
      <c r="BE114" s="11"/>
      <c r="BF114" s="11"/>
      <c r="BG114" s="11"/>
    </row>
    <row r="115" spans="1:59" s="18" customFormat="1" ht="11.25">
      <c r="A115" s="24" t="s">
        <v>198</v>
      </c>
      <c r="B115" s="24" t="s">
        <v>125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>
        <v>5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>
        <v>2</v>
      </c>
      <c r="AR115" s="23">
        <v>3</v>
      </c>
      <c r="AS115" s="23"/>
      <c r="AT115" s="23">
        <v>4</v>
      </c>
      <c r="AU115" s="23"/>
      <c r="AV115" s="23"/>
      <c r="AW115" s="23">
        <v>8</v>
      </c>
      <c r="AX115" s="23">
        <v>8</v>
      </c>
      <c r="AY115" s="23">
        <v>2</v>
      </c>
      <c r="AZ115" s="23"/>
      <c r="BA115" s="23"/>
      <c r="BB115" s="23"/>
      <c r="BC115" s="12">
        <f t="shared" si="8"/>
        <v>32</v>
      </c>
      <c r="BD115" s="11"/>
      <c r="BE115" s="11"/>
      <c r="BF115" s="11"/>
      <c r="BG115" s="11"/>
    </row>
    <row r="116" spans="1:59" s="18" customFormat="1" ht="11.25">
      <c r="A116" s="24" t="s">
        <v>259</v>
      </c>
      <c r="B116" s="24" t="s">
        <v>90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>
        <v>8</v>
      </c>
      <c r="BC116" s="12">
        <f t="shared" si="8"/>
        <v>8</v>
      </c>
      <c r="BD116" s="11"/>
      <c r="BE116" s="11"/>
      <c r="BF116" s="11"/>
      <c r="BG116" s="11"/>
    </row>
    <row r="117" spans="1:59" s="18" customFormat="1" ht="11.25">
      <c r="A117" s="24" t="s">
        <v>89</v>
      </c>
      <c r="B117" s="24" t="s">
        <v>90</v>
      </c>
      <c r="C117" s="23">
        <v>6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12">
        <f t="shared" si="8"/>
        <v>6</v>
      </c>
      <c r="BD117" s="11"/>
      <c r="BE117" s="11"/>
      <c r="BF117" s="11"/>
      <c r="BG117" s="11"/>
    </row>
    <row r="118" spans="1:59" s="18" customFormat="1" ht="11.25">
      <c r="A118" s="24" t="s">
        <v>240</v>
      </c>
      <c r="B118" s="24" t="s">
        <v>241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>
        <v>3</v>
      </c>
      <c r="AT118" s="23"/>
      <c r="AU118" s="23"/>
      <c r="AV118" s="23"/>
      <c r="AW118" s="23"/>
      <c r="AX118" s="23"/>
      <c r="AY118" s="23"/>
      <c r="AZ118" s="23"/>
      <c r="BA118" s="23"/>
      <c r="BB118" s="23"/>
      <c r="BC118" s="12">
        <f t="shared" si="8"/>
        <v>3</v>
      </c>
      <c r="BD118" s="11"/>
      <c r="BE118" s="11"/>
      <c r="BF118" s="11"/>
      <c r="BG118" s="11"/>
    </row>
    <row r="119" spans="1:59" s="16" customFormat="1" ht="11.25">
      <c r="A119" s="4" t="s">
        <v>13</v>
      </c>
      <c r="B119" s="15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4"/>
      <c r="BD119" s="17"/>
      <c r="BE119" s="17"/>
      <c r="BF119" s="17"/>
      <c r="BG119" s="17"/>
    </row>
    <row r="120" spans="1:59" s="18" customFormat="1" ht="11.25">
      <c r="A120" s="24" t="s">
        <v>91</v>
      </c>
      <c r="B120" s="24" t="s">
        <v>92</v>
      </c>
      <c r="C120" s="23">
        <v>6</v>
      </c>
      <c r="D120" s="23"/>
      <c r="E120" s="23">
        <v>5</v>
      </c>
      <c r="F120" s="23">
        <v>17</v>
      </c>
      <c r="G120" s="23">
        <v>21</v>
      </c>
      <c r="H120" s="23"/>
      <c r="I120" s="23">
        <v>20</v>
      </c>
      <c r="J120" s="23">
        <v>14</v>
      </c>
      <c r="K120" s="23">
        <v>12</v>
      </c>
      <c r="L120" s="23">
        <v>12</v>
      </c>
      <c r="M120" s="23"/>
      <c r="N120" s="23">
        <v>7</v>
      </c>
      <c r="O120" s="23"/>
      <c r="P120" s="23"/>
      <c r="Q120" s="23">
        <v>17</v>
      </c>
      <c r="R120" s="23">
        <v>12</v>
      </c>
      <c r="S120" s="23"/>
      <c r="T120" s="23">
        <v>8</v>
      </c>
      <c r="U120" s="23"/>
      <c r="V120" s="23"/>
      <c r="W120" s="23"/>
      <c r="X120" s="23"/>
      <c r="Y120" s="23"/>
      <c r="Z120" s="23">
        <v>10</v>
      </c>
      <c r="AA120" s="23"/>
      <c r="AB120" s="23"/>
      <c r="AC120" s="23"/>
      <c r="AD120" s="23"/>
      <c r="AE120" s="23"/>
      <c r="AF120" s="23"/>
      <c r="AG120" s="23">
        <v>8</v>
      </c>
      <c r="AH120" s="23">
        <v>9</v>
      </c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12">
        <f aca="true" t="shared" si="9" ref="BC120:BC130">SUM(C120:BB120)</f>
        <v>178</v>
      </c>
      <c r="BD120" s="11"/>
      <c r="BE120" s="11"/>
      <c r="BF120" s="11"/>
      <c r="BG120" s="11"/>
    </row>
    <row r="121" spans="1:59" s="18" customFormat="1" ht="11.25">
      <c r="A121" s="24" t="s">
        <v>185</v>
      </c>
      <c r="B121" s="24" t="s">
        <v>92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>
        <v>22</v>
      </c>
      <c r="Z121" s="23"/>
      <c r="AA121" s="23"/>
      <c r="AB121" s="23">
        <v>17</v>
      </c>
      <c r="AC121" s="23"/>
      <c r="AD121" s="23"/>
      <c r="AE121" s="23"/>
      <c r="AF121" s="23"/>
      <c r="AG121" s="23"/>
      <c r="AH121" s="23"/>
      <c r="AI121" s="23"/>
      <c r="AJ121" s="23"/>
      <c r="AK121" s="23">
        <v>19</v>
      </c>
      <c r="AL121" s="23">
        <v>20</v>
      </c>
      <c r="AM121" s="23">
        <v>8</v>
      </c>
      <c r="AN121" s="23"/>
      <c r="AO121" s="23"/>
      <c r="AP121" s="23"/>
      <c r="AQ121" s="23"/>
      <c r="AR121" s="23"/>
      <c r="AS121" s="23">
        <v>15</v>
      </c>
      <c r="AT121" s="23">
        <v>11</v>
      </c>
      <c r="AU121" s="23"/>
      <c r="AV121" s="23"/>
      <c r="AW121" s="23"/>
      <c r="AX121" s="23"/>
      <c r="AY121" s="23"/>
      <c r="AZ121" s="23"/>
      <c r="BA121" s="23"/>
      <c r="BB121" s="23"/>
      <c r="BC121" s="12">
        <f t="shared" si="9"/>
        <v>112</v>
      </c>
      <c r="BD121" s="11"/>
      <c r="BE121" s="11"/>
      <c r="BF121" s="11"/>
      <c r="BG121" s="11"/>
    </row>
    <row r="122" spans="1:59" s="18" customFormat="1" ht="11.25">
      <c r="A122" s="24" t="s">
        <v>218</v>
      </c>
      <c r="B122" s="24" t="s">
        <v>92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>
        <v>15</v>
      </c>
      <c r="AJ122" s="23"/>
      <c r="AK122" s="23"/>
      <c r="AL122" s="23"/>
      <c r="AM122" s="23"/>
      <c r="AN122" s="23">
        <v>18</v>
      </c>
      <c r="AO122" s="23"/>
      <c r="AP122" s="23"/>
      <c r="AQ122" s="23"/>
      <c r="AR122" s="23"/>
      <c r="AS122" s="23"/>
      <c r="AT122" s="23"/>
      <c r="AU122" s="23"/>
      <c r="AV122" s="23">
        <v>15</v>
      </c>
      <c r="AW122" s="23"/>
      <c r="AX122" s="23">
        <v>10</v>
      </c>
      <c r="AY122" s="23"/>
      <c r="AZ122" s="23">
        <v>11</v>
      </c>
      <c r="BA122" s="23"/>
      <c r="BB122" s="23"/>
      <c r="BC122" s="12">
        <f t="shared" si="9"/>
        <v>69</v>
      </c>
      <c r="BD122" s="11"/>
      <c r="BE122" s="11"/>
      <c r="BF122" s="11"/>
      <c r="BG122" s="11"/>
    </row>
    <row r="123" spans="1:59" s="18" customFormat="1" ht="11.25">
      <c r="A123" s="24" t="s">
        <v>199</v>
      </c>
      <c r="B123" s="24" t="s">
        <v>92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>
        <v>18</v>
      </c>
      <c r="AB123" s="23"/>
      <c r="AC123" s="23"/>
      <c r="AD123" s="23"/>
      <c r="AE123" s="23"/>
      <c r="AF123" s="23"/>
      <c r="AG123" s="23"/>
      <c r="AH123" s="23"/>
      <c r="AI123" s="23"/>
      <c r="AJ123" s="23">
        <v>17</v>
      </c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>
        <v>9</v>
      </c>
      <c r="AX123" s="23"/>
      <c r="AY123" s="23"/>
      <c r="AZ123" s="23"/>
      <c r="BA123" s="23">
        <v>8</v>
      </c>
      <c r="BB123" s="23">
        <v>8</v>
      </c>
      <c r="BC123" s="12">
        <f t="shared" si="9"/>
        <v>60</v>
      </c>
      <c r="BD123" s="11"/>
      <c r="BE123" s="11"/>
      <c r="BF123" s="11"/>
      <c r="BG123" s="11"/>
    </row>
    <row r="124" spans="1:59" s="18" customFormat="1" ht="11.25">
      <c r="A124" s="24" t="s">
        <v>138</v>
      </c>
      <c r="B124" s="24" t="s">
        <v>92</v>
      </c>
      <c r="C124" s="23"/>
      <c r="D124" s="23"/>
      <c r="E124" s="23"/>
      <c r="F124" s="23"/>
      <c r="G124" s="23"/>
      <c r="H124" s="23">
        <v>20</v>
      </c>
      <c r="I124" s="23"/>
      <c r="J124" s="23"/>
      <c r="K124" s="23"/>
      <c r="L124" s="23"/>
      <c r="M124" s="23">
        <v>7</v>
      </c>
      <c r="N124" s="23"/>
      <c r="O124" s="23"/>
      <c r="P124" s="23">
        <v>12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>
        <v>8</v>
      </c>
      <c r="AF124" s="23">
        <v>8</v>
      </c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12">
        <f t="shared" si="9"/>
        <v>55</v>
      </c>
      <c r="BD124" s="11"/>
      <c r="BE124" s="11"/>
      <c r="BF124" s="11"/>
      <c r="BG124" s="11"/>
    </row>
    <row r="125" spans="1:59" s="18" customFormat="1" ht="11.25">
      <c r="A125" s="24" t="s">
        <v>244</v>
      </c>
      <c r="B125" s="24" t="s">
        <v>233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>
        <v>18</v>
      </c>
      <c r="AV125" s="23"/>
      <c r="AW125" s="23"/>
      <c r="AX125" s="23"/>
      <c r="AY125" s="23"/>
      <c r="AZ125" s="23"/>
      <c r="BA125" s="23"/>
      <c r="BB125" s="23"/>
      <c r="BC125" s="12">
        <f t="shared" si="9"/>
        <v>18</v>
      </c>
      <c r="BD125" s="11"/>
      <c r="BE125" s="11"/>
      <c r="BF125" s="11"/>
      <c r="BG125" s="11"/>
    </row>
    <row r="126" spans="1:59" s="18" customFormat="1" ht="11.25">
      <c r="A126" s="24" t="s">
        <v>174</v>
      </c>
      <c r="B126" s="24" t="s">
        <v>175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>
        <v>2</v>
      </c>
      <c r="V126" s="23">
        <v>2</v>
      </c>
      <c r="W126" s="23">
        <v>4</v>
      </c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>
        <v>5</v>
      </c>
      <c r="AP126" s="23">
        <v>5</v>
      </c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12">
        <f t="shared" si="9"/>
        <v>18</v>
      </c>
      <c r="BD126" s="11"/>
      <c r="BE126" s="11"/>
      <c r="BF126" s="11"/>
      <c r="BG126" s="11"/>
    </row>
    <row r="127" spans="1:59" s="18" customFormat="1" ht="11.25">
      <c r="A127" s="25" t="s">
        <v>181</v>
      </c>
      <c r="B127" s="24" t="s">
        <v>186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>
        <v>4</v>
      </c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>
        <v>8</v>
      </c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12">
        <f t="shared" si="9"/>
        <v>12</v>
      </c>
      <c r="BD127" s="11"/>
      <c r="BE127" s="11"/>
      <c r="BF127" s="11"/>
      <c r="BG127" s="11"/>
    </row>
    <row r="128" spans="1:59" s="18" customFormat="1" ht="11.25">
      <c r="A128" s="24" t="s">
        <v>169</v>
      </c>
      <c r="B128" s="24" t="s">
        <v>170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>
        <v>8</v>
      </c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12">
        <f t="shared" si="9"/>
        <v>8</v>
      </c>
      <c r="BD128" s="11"/>
      <c r="BE128" s="11"/>
      <c r="BF128" s="11"/>
      <c r="BG128" s="11"/>
    </row>
    <row r="129" spans="1:59" s="18" customFormat="1" ht="11.25">
      <c r="A129" s="25" t="s">
        <v>232</v>
      </c>
      <c r="B129" s="25" t="s">
        <v>233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>
        <v>8</v>
      </c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12">
        <f t="shared" si="9"/>
        <v>8</v>
      </c>
      <c r="BD129" s="11"/>
      <c r="BE129" s="11"/>
      <c r="BF129" s="11"/>
      <c r="BG129" s="11"/>
    </row>
    <row r="130" spans="1:59" s="18" customFormat="1" ht="11.25">
      <c r="A130" s="24" t="s">
        <v>254</v>
      </c>
      <c r="B130" s="24" t="s">
        <v>255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>
        <v>3</v>
      </c>
      <c r="AZ130" s="23"/>
      <c r="BA130" s="23"/>
      <c r="BB130" s="23"/>
      <c r="BC130" s="12">
        <f t="shared" si="9"/>
        <v>3</v>
      </c>
      <c r="BD130" s="11"/>
      <c r="BE130" s="11"/>
      <c r="BF130" s="11"/>
      <c r="BG130" s="11"/>
    </row>
    <row r="131" spans="1:59" s="16" customFormat="1" ht="11.25">
      <c r="A131" s="4" t="s">
        <v>14</v>
      </c>
      <c r="B131" s="15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4"/>
      <c r="BD131" s="17"/>
      <c r="BE131" s="17"/>
      <c r="BF131" s="17"/>
      <c r="BG131" s="17"/>
    </row>
    <row r="132" spans="1:59" s="18" customFormat="1" ht="11.25">
      <c r="A132" s="24" t="s">
        <v>93</v>
      </c>
      <c r="B132" s="24" t="s">
        <v>88</v>
      </c>
      <c r="C132" s="23">
        <v>1</v>
      </c>
      <c r="D132" s="23"/>
      <c r="E132" s="23">
        <v>1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>
        <v>1</v>
      </c>
      <c r="X132" s="23">
        <v>1</v>
      </c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12">
        <f>SUM(C132:BB132)</f>
        <v>4</v>
      </c>
      <c r="BD132" s="11"/>
      <c r="BE132" s="11"/>
      <c r="BF132" s="11"/>
      <c r="BG132" s="11"/>
    </row>
    <row r="133" spans="1:59" s="18" customFormat="1" ht="11.25">
      <c r="A133" s="25" t="s">
        <v>187</v>
      </c>
      <c r="B133" s="25" t="s">
        <v>188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>
        <v>2</v>
      </c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12">
        <f>SUM(C133:BB133)</f>
        <v>2</v>
      </c>
      <c r="BD133" s="11"/>
      <c r="BE133" s="11"/>
      <c r="BF133" s="11"/>
      <c r="BG133" s="11"/>
    </row>
    <row r="134" spans="1:59" s="18" customFormat="1" ht="11.25">
      <c r="A134" s="25" t="s">
        <v>219</v>
      </c>
      <c r="B134" s="25" t="s">
        <v>220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>
        <v>2</v>
      </c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12">
        <f>SUM(C134:BB134)</f>
        <v>2</v>
      </c>
      <c r="BD134" s="11"/>
      <c r="BE134" s="11"/>
      <c r="BF134" s="11"/>
      <c r="BG134" s="11"/>
    </row>
    <row r="135" spans="1:59" s="16" customFormat="1" ht="11.25">
      <c r="A135" s="4" t="s">
        <v>15</v>
      </c>
      <c r="B135" s="15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4"/>
      <c r="BD135" s="17"/>
      <c r="BE135" s="17"/>
      <c r="BF135" s="17"/>
      <c r="BG135" s="17"/>
    </row>
    <row r="136" spans="1:59" s="18" customFormat="1" ht="11.25">
      <c r="A136" s="24" t="s">
        <v>95</v>
      </c>
      <c r="B136" s="24" t="s">
        <v>94</v>
      </c>
      <c r="C136" s="23">
        <v>7</v>
      </c>
      <c r="D136" s="23"/>
      <c r="E136" s="23">
        <v>7</v>
      </c>
      <c r="F136" s="23"/>
      <c r="G136" s="23"/>
      <c r="H136" s="23"/>
      <c r="I136" s="23">
        <v>11</v>
      </c>
      <c r="J136" s="23">
        <v>9</v>
      </c>
      <c r="K136" s="23"/>
      <c r="L136" s="23"/>
      <c r="M136" s="23">
        <v>13</v>
      </c>
      <c r="N136" s="23">
        <v>9</v>
      </c>
      <c r="O136" s="23"/>
      <c r="P136" s="23"/>
      <c r="Q136" s="23"/>
      <c r="R136" s="23">
        <v>14</v>
      </c>
      <c r="S136" s="23"/>
      <c r="T136" s="23"/>
      <c r="U136" s="23">
        <v>6</v>
      </c>
      <c r="V136" s="23">
        <v>6</v>
      </c>
      <c r="W136" s="23"/>
      <c r="X136" s="23"/>
      <c r="Y136" s="23">
        <v>14</v>
      </c>
      <c r="Z136" s="23">
        <v>10</v>
      </c>
      <c r="AA136" s="23">
        <v>10</v>
      </c>
      <c r="AB136" s="23"/>
      <c r="AC136" s="23"/>
      <c r="AD136" s="23"/>
      <c r="AE136" s="23">
        <v>8</v>
      </c>
      <c r="AF136" s="23">
        <v>8</v>
      </c>
      <c r="AG136" s="23"/>
      <c r="AH136" s="23">
        <v>9</v>
      </c>
      <c r="AI136" s="23"/>
      <c r="AJ136" s="23"/>
      <c r="AK136" s="23">
        <v>6</v>
      </c>
      <c r="AL136" s="23"/>
      <c r="AM136" s="23"/>
      <c r="AN136" s="23">
        <v>6</v>
      </c>
      <c r="AO136" s="23">
        <v>6</v>
      </c>
      <c r="AP136" s="23">
        <v>6</v>
      </c>
      <c r="AQ136" s="23">
        <v>3</v>
      </c>
      <c r="AR136" s="23">
        <v>3</v>
      </c>
      <c r="AS136" s="23"/>
      <c r="AT136" s="23"/>
      <c r="AU136" s="23"/>
      <c r="AV136" s="23"/>
      <c r="AW136" s="23"/>
      <c r="AX136" s="23">
        <v>8</v>
      </c>
      <c r="AY136" s="23"/>
      <c r="AZ136" s="23">
        <v>9</v>
      </c>
      <c r="BA136" s="23"/>
      <c r="BB136" s="23">
        <v>7</v>
      </c>
      <c r="BC136" s="12">
        <f>SUM(C136:BB136)</f>
        <v>195</v>
      </c>
      <c r="BD136" s="11"/>
      <c r="BE136" s="11"/>
      <c r="BF136" s="11"/>
      <c r="BG136" s="11"/>
    </row>
    <row r="137" spans="1:59" s="18" customFormat="1" ht="11.25">
      <c r="A137" s="24" t="s">
        <v>126</v>
      </c>
      <c r="B137" s="24" t="s">
        <v>172</v>
      </c>
      <c r="C137" s="23"/>
      <c r="D137" s="23"/>
      <c r="E137" s="23"/>
      <c r="F137" s="23">
        <v>10</v>
      </c>
      <c r="G137" s="23">
        <v>10</v>
      </c>
      <c r="H137" s="23">
        <v>11</v>
      </c>
      <c r="I137" s="23"/>
      <c r="J137" s="23"/>
      <c r="K137" s="23">
        <v>9</v>
      </c>
      <c r="L137" s="23">
        <v>9</v>
      </c>
      <c r="M137" s="23"/>
      <c r="N137" s="23"/>
      <c r="O137" s="23"/>
      <c r="P137" s="23">
        <v>10</v>
      </c>
      <c r="Q137" s="23">
        <v>9</v>
      </c>
      <c r="R137" s="23"/>
      <c r="S137" s="23"/>
      <c r="T137" s="23">
        <v>10</v>
      </c>
      <c r="U137" s="23"/>
      <c r="V137" s="23"/>
      <c r="W137" s="23"/>
      <c r="X137" s="23">
        <v>7</v>
      </c>
      <c r="Y137" s="23"/>
      <c r="Z137" s="23"/>
      <c r="AA137" s="23"/>
      <c r="AB137" s="23">
        <v>10</v>
      </c>
      <c r="AC137" s="23"/>
      <c r="AD137" s="23"/>
      <c r="AE137" s="23"/>
      <c r="AF137" s="23"/>
      <c r="AG137" s="23">
        <v>8</v>
      </c>
      <c r="AH137" s="23"/>
      <c r="AI137" s="23">
        <v>15</v>
      </c>
      <c r="AJ137" s="23">
        <v>8</v>
      </c>
      <c r="AK137" s="23"/>
      <c r="AL137" s="23">
        <v>6</v>
      </c>
      <c r="AM137" s="23">
        <v>3</v>
      </c>
      <c r="AN137" s="23"/>
      <c r="AO137" s="23"/>
      <c r="AP137" s="23"/>
      <c r="AQ137" s="23"/>
      <c r="AR137" s="23"/>
      <c r="AS137" s="23">
        <v>6</v>
      </c>
      <c r="AT137" s="23">
        <v>6</v>
      </c>
      <c r="AU137" s="23">
        <v>11</v>
      </c>
      <c r="AV137" s="23">
        <v>8</v>
      </c>
      <c r="AW137" s="23">
        <v>8</v>
      </c>
      <c r="AX137" s="23"/>
      <c r="AY137" s="23"/>
      <c r="AZ137" s="23"/>
      <c r="BA137" s="23"/>
      <c r="BB137" s="23"/>
      <c r="BC137" s="12">
        <f>SUM(C137:BB137)</f>
        <v>174</v>
      </c>
      <c r="BD137" s="11"/>
      <c r="BE137" s="11"/>
      <c r="BF137" s="11"/>
      <c r="BG137" s="11"/>
    </row>
    <row r="138" spans="1:59" s="18" customFormat="1" ht="11.25">
      <c r="A138" s="24" t="s">
        <v>253</v>
      </c>
      <c r="B138" s="24" t="s">
        <v>94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>
        <v>6</v>
      </c>
      <c r="AZ138" s="23"/>
      <c r="BA138" s="23">
        <v>7</v>
      </c>
      <c r="BB138" s="23"/>
      <c r="BC138" s="12">
        <f>SUM(C138:BB138)</f>
        <v>13</v>
      </c>
      <c r="BD138" s="11"/>
      <c r="BE138" s="11"/>
      <c r="BF138" s="11"/>
      <c r="BG138" s="11"/>
    </row>
    <row r="139" spans="1:59" s="18" customFormat="1" ht="11.25">
      <c r="A139" s="24" t="s">
        <v>171</v>
      </c>
      <c r="B139" s="24" t="s">
        <v>94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>
        <v>10</v>
      </c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12">
        <f>SUM(C139:BB139)</f>
        <v>10</v>
      </c>
      <c r="BD139" s="11"/>
      <c r="BE139" s="11"/>
      <c r="BF139" s="11"/>
      <c r="BG139" s="11"/>
    </row>
    <row r="140" spans="1:59" s="18" customFormat="1" ht="11.25">
      <c r="A140" s="24" t="s">
        <v>179</v>
      </c>
      <c r="B140" s="24" t="s">
        <v>172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>
        <v>7</v>
      </c>
      <c r="X140" s="23"/>
      <c r="Y140" s="23"/>
      <c r="Z140" s="23"/>
      <c r="AA140" s="23"/>
      <c r="AB140" s="23"/>
      <c r="AC140" s="23">
        <v>1</v>
      </c>
      <c r="AD140" s="23">
        <v>1</v>
      </c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12">
        <f>SUM(C140:BB140)</f>
        <v>9</v>
      </c>
      <c r="BD140" s="11"/>
      <c r="BE140" s="11"/>
      <c r="BF140" s="11"/>
      <c r="BG140" s="11"/>
    </row>
    <row r="141" spans="1:59" s="18" customFormat="1" ht="11.25">
      <c r="A141" s="27"/>
      <c r="B141" s="5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14"/>
      <c r="BD141" s="11"/>
      <c r="BE141" s="11"/>
      <c r="BF141" s="11"/>
      <c r="BG141" s="11"/>
    </row>
  </sheetData>
  <mergeCells count="2">
    <mergeCell ref="A1:B2"/>
    <mergeCell ref="BC1:BC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2009-04-25T13:17:02Z</dcterms:created>
  <dcterms:modified xsi:type="dcterms:W3CDTF">2011-12-31T12:06:49Z</dcterms:modified>
  <cp:category/>
  <cp:version/>
  <cp:contentType/>
  <cp:contentStatus/>
</cp:coreProperties>
</file>