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<sst xmlns="http://schemas.openxmlformats.org/spreadsheetml/2006/main" count="273" uniqueCount="245">
  <si>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</si>
  <si>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</si>
  <si>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</si>
  <si>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</si>
  <si>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</si>
  <si>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</si>
  <si>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</si>
  <si>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</si>
  <si>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</si>
  <si>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</si>
  <si>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</si>
  <si>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</si>
  <si>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</si>
  <si>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EAST LONDON KC</t>
  </si>
  <si>
    <t>PORT REX KC</t>
  </si>
  <si>
    <t>FCI INTERNATIONAL AFRICA</t>
  </si>
  <si>
    <t>KUSA CHAMPIONSHIP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</si>
  <si>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</si>
  <si>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</si>
  <si>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</si>
  <si>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</si>
  <si>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</si>
  <si>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</si>
  <si>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</si>
  <si>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</si>
  <si>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</si>
  <si>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</si>
  <si>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</si>
  <si>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GUNDOG</t>
  </si>
  <si>
    <t>………………………………………………………………………...…...</t>
  </si>
  <si>
    <t>………………………………….</t>
  </si>
  <si>
    <t>GERMAN SHORT-HAIRED POINTER</t>
  </si>
  <si>
    <t>HUNGARIAN VIZSLA</t>
  </si>
  <si>
    <t>POINTER</t>
  </si>
  <si>
    <t xml:space="preserve">RETRIEVER (FLAT-COAT) </t>
  </si>
  <si>
    <t>RETRIEVER (GOLDEN)</t>
  </si>
  <si>
    <t>RETRIEVER (LABRADOR)</t>
  </si>
  <si>
    <t xml:space="preserve">SETTER (ENGLISH) </t>
  </si>
  <si>
    <t>SETTER (IRISH RED &amp; WHITE)</t>
  </si>
  <si>
    <t>SETTER (IRISH)</t>
  </si>
  <si>
    <t>SPANIEL (AMERICAN COCKER)</t>
  </si>
  <si>
    <t xml:space="preserve">SPANIEL (COCKER) </t>
  </si>
  <si>
    <t>SPANIEL (ENGLISH SPRINGER)</t>
  </si>
  <si>
    <t>SPANIEL (IRISH WATER)</t>
  </si>
  <si>
    <t>SPANIEL (WELSH SPRINGER)</t>
  </si>
  <si>
    <t>WEIMARANER</t>
  </si>
  <si>
    <t>GOLDFIELDS KC</t>
  </si>
  <si>
    <t>QUEENSTOWN KC</t>
  </si>
  <si>
    <t>GRAHAMSTOWN KC</t>
  </si>
  <si>
    <t>ITALIAN SPINONE</t>
  </si>
  <si>
    <t>SASOLBURG KC</t>
  </si>
  <si>
    <t>SA LADIES KENNEL ASSOC</t>
  </si>
  <si>
    <t>BREEDE RIVIER VALLEI KC</t>
  </si>
  <si>
    <t>CAPE TOWN KC</t>
  </si>
  <si>
    <t>WESTERN PROVINCE KC</t>
  </si>
  <si>
    <t>HOTTENTOTS HOLLAND KC</t>
  </si>
  <si>
    <t>BEST OF BREED LEADERBOARD - 2012</t>
  </si>
  <si>
    <t>TERRIER CLUB EASTERN CAPE</t>
  </si>
  <si>
    <t>ALGOA HOUND CLUB</t>
  </si>
  <si>
    <t>MINI DACHSHUND CLUB OF RAND</t>
  </si>
  <si>
    <t>TECKEL CLUB</t>
  </si>
  <si>
    <t>NTKC FCI INTERNATIONAL</t>
  </si>
  <si>
    <t>KAFFRARIAN HOUND ASSOCIATION</t>
  </si>
  <si>
    <t>QUINERA WORKING &amp; HERDING BREEDS ASSOC</t>
  </si>
  <si>
    <t>KZN STAFFORDSHIRE BT CLUB</t>
  </si>
  <si>
    <t>KZN JUNIOR KC</t>
  </si>
  <si>
    <t>ROODEPOORT &amp; DIST KC</t>
  </si>
  <si>
    <t>BAAKENS VALLE WORKING &amp; HERDING</t>
  </si>
  <si>
    <t>PERA</t>
  </si>
  <si>
    <t>ZIMZALA SPIRIT OF LOVE</t>
  </si>
  <si>
    <t>DE WET</t>
  </si>
  <si>
    <t>QUILLQUEST TOURMALINE OF KINDELL</t>
  </si>
  <si>
    <t>THUYNSMA</t>
  </si>
  <si>
    <t>TALEEM GREAT EXPECTATIONS AT TAPEATOM</t>
  </si>
  <si>
    <t>CH REIDWOOD AFRICAN DAWN</t>
  </si>
  <si>
    <t>WONFOR</t>
  </si>
  <si>
    <t>OAKDALES O'DRISCOLL</t>
  </si>
  <si>
    <t>DYNAMITE'S 'N ALRIC'S COVER GIRL</t>
  </si>
  <si>
    <t>BANKS</t>
  </si>
  <si>
    <t>BRASSWINDS HOT GOSSIP AT WYLWIND</t>
  </si>
  <si>
    <t>WYLIE</t>
  </si>
  <si>
    <t>TANJO JEDI KNIGHT</t>
  </si>
  <si>
    <t>WHITTINGHAM</t>
  </si>
  <si>
    <t>MERCURYMAGIC GADGETS AND GISMO</t>
  </si>
  <si>
    <t>PRETORIUS</t>
  </si>
  <si>
    <t>ACKHURST</t>
  </si>
  <si>
    <t xml:space="preserve">KAN-POINT'S KEEPING THE CHASE </t>
  </si>
  <si>
    <t>TARR</t>
  </si>
  <si>
    <t>LANDON</t>
  </si>
  <si>
    <t>HOLMAN</t>
  </si>
  <si>
    <t>KELLOCK / SAUER</t>
  </si>
  <si>
    <t>HOWARD</t>
  </si>
  <si>
    <t>ROBINSON</t>
  </si>
  <si>
    <t>BROWNING</t>
  </si>
  <si>
    <t>KRUGER / MITCHELL / BEAMER</t>
  </si>
  <si>
    <t>STANEGATE SIMPLE THOUGHTS</t>
  </si>
  <si>
    <t>BARNETT</t>
  </si>
  <si>
    <t>RE POETRY IN MOTION OF THE GREY NOBLE OF MISTYLOWLANDS</t>
  </si>
  <si>
    <t>HOLLANDER</t>
  </si>
  <si>
    <t xml:space="preserve">GUNDALF ASHLEY </t>
  </si>
  <si>
    <t>BOSCH</t>
  </si>
  <si>
    <t>WISH</t>
  </si>
  <si>
    <t>RUDDLE</t>
  </si>
  <si>
    <t xml:space="preserve">MERCURYMAGIC CASCADE CHARMER </t>
  </si>
  <si>
    <t xml:space="preserve">BHULISA KRYPTONITE </t>
  </si>
  <si>
    <t>WINTER</t>
  </si>
  <si>
    <t xml:space="preserve">RUFFITWOOD HARRY POTTER AT TWEEDVALE </t>
  </si>
  <si>
    <t>MOODY</t>
  </si>
  <si>
    <t xml:space="preserve">VALHALLEN BLACK JOSHUA OF CASTLEBURGH </t>
  </si>
  <si>
    <t>FARRELL</t>
  </si>
  <si>
    <t xml:space="preserve">ARDMORE MAXE'S WINSTON </t>
  </si>
  <si>
    <t>DE JONGH</t>
  </si>
  <si>
    <t xml:space="preserve">BRAGANZA BLING IS BLACK </t>
  </si>
  <si>
    <t xml:space="preserve">WHITESQUALL CAN'T HARDLY WAIT </t>
  </si>
  <si>
    <t>KRUGER</t>
  </si>
  <si>
    <t xml:space="preserve">YGRANE OLIVER TWIST </t>
  </si>
  <si>
    <t>MALAN</t>
  </si>
  <si>
    <t xml:space="preserve">ZIMZALA SPIRIT OF PEACE </t>
  </si>
  <si>
    <t>KERR / MAY</t>
  </si>
  <si>
    <t>GOW</t>
  </si>
  <si>
    <t>HACKING</t>
  </si>
  <si>
    <t xml:space="preserve">MEADOWPOINT FOR BIRCHDALE </t>
  </si>
  <si>
    <t>OOSTHUIZEN</t>
  </si>
  <si>
    <t xml:space="preserve">WYLWIND BRING IT ON OF OLE </t>
  </si>
  <si>
    <t>MUSTO</t>
  </si>
  <si>
    <t>CLARKE</t>
  </si>
  <si>
    <t>SPARG</t>
  </si>
  <si>
    <t xml:space="preserve">WOODSIDE COWSLIP WINE OF RAFIKI </t>
  </si>
  <si>
    <t>SAWARD-DUMBRIS</t>
  </si>
  <si>
    <t>BROWN</t>
  </si>
  <si>
    <t>ELLIOTT</t>
  </si>
  <si>
    <t xml:space="preserve">IVANDA FALCOR </t>
  </si>
  <si>
    <t>HENNING</t>
  </si>
  <si>
    <t xml:space="preserve">VADASZFAI CSUHAJ OF CRAGGANMOOR </t>
  </si>
  <si>
    <t>DURRANS</t>
  </si>
  <si>
    <t xml:space="preserve">EXPLICIT DESTINATION FAME </t>
  </si>
  <si>
    <t>SEBIRE</t>
  </si>
  <si>
    <t>HANSEN</t>
  </si>
  <si>
    <t xml:space="preserve">ZIMZALA GOOD SPIRIT </t>
  </si>
  <si>
    <t>KROON</t>
  </si>
  <si>
    <t>DE SOUZA</t>
  </si>
  <si>
    <t xml:space="preserve">ABLESING LIEFDE VI KLARA </t>
  </si>
  <si>
    <t>BOTHA</t>
  </si>
  <si>
    <t>TROLLOPE</t>
  </si>
  <si>
    <t>POTT</t>
  </si>
  <si>
    <t xml:space="preserve">SOUTHERNSTAR MASTER LUKE </t>
  </si>
  <si>
    <t xml:space="preserve">TARQUENDENE SWEET RHAPSODY OF TWIQEE </t>
  </si>
  <si>
    <t>HERHOLDT</t>
  </si>
  <si>
    <t xml:space="preserve">MEADOWPOINT FIRST CHOICE </t>
  </si>
  <si>
    <t xml:space="preserve">CRAIGNAIR DESERT FLYER OF STAGMANSKOP </t>
  </si>
  <si>
    <t xml:space="preserve">AVACET AUTUMNSUNRISE </t>
  </si>
  <si>
    <t>BARNARD-SIMPSON</t>
  </si>
  <si>
    <t xml:space="preserve">DIRNELIA BUFFALO SOLDIER </t>
  </si>
  <si>
    <t>BAKKES</t>
  </si>
  <si>
    <t xml:space="preserve">CH STARLITE WHISPA OF SOUTHERNSTAR </t>
  </si>
  <si>
    <t>KESSLER</t>
  </si>
  <si>
    <t xml:space="preserve">DENNEGEUR YASPER CASPER </t>
  </si>
  <si>
    <t>RHODES</t>
  </si>
  <si>
    <t xml:space="preserve">TANJO MYSTIQUE </t>
  </si>
  <si>
    <t>GERBER</t>
  </si>
  <si>
    <t xml:space="preserve">DROMARA NINA OF DENNEGEUR </t>
  </si>
  <si>
    <t>KRITZINGER</t>
  </si>
  <si>
    <t xml:space="preserve">KIANIRA PALEMOONRISING </t>
  </si>
  <si>
    <t>JOHNSON</t>
  </si>
  <si>
    <t xml:space="preserve">SOUTHERNSTAR LOGAN </t>
  </si>
  <si>
    <t>CEDAR RUN OUR LITTLE RENDEZVOUS AT TULLAMORE</t>
  </si>
  <si>
    <t xml:space="preserve">WYLWIND CHRYSOCOLLA AT CALYMENE </t>
  </si>
  <si>
    <t>PAMMENTER</t>
  </si>
  <si>
    <t xml:space="preserve">TANJO MAVERICK </t>
  </si>
  <si>
    <t xml:space="preserve">WHITE SQUALL MYSTERY GIRL </t>
  </si>
  <si>
    <t>BERGH</t>
  </si>
  <si>
    <t xml:space="preserve">FARSOUTH JOSEF OF ZONSHINE </t>
  </si>
  <si>
    <t>KREFT</t>
  </si>
  <si>
    <t xml:space="preserve">TANJO NEW MOON </t>
  </si>
  <si>
    <t>VAN BREDA</t>
  </si>
  <si>
    <t xml:space="preserve">TALEEM TRES JOLIE AT CRAIGNAIR </t>
  </si>
  <si>
    <t xml:space="preserve">WAGITTA DON GIOVANNI </t>
  </si>
  <si>
    <t>PELSER</t>
  </si>
  <si>
    <t xml:space="preserve">ARDMORE DANCER'S MOLLY </t>
  </si>
  <si>
    <t>ANDERSON</t>
  </si>
  <si>
    <t xml:space="preserve">O'FLANAGAN HURRAY FOR GEOLOGY OF TREVENA </t>
  </si>
  <si>
    <t xml:space="preserve">CHRISRI I HAVE A DREAM </t>
  </si>
  <si>
    <t>PIENAAR</t>
  </si>
  <si>
    <t xml:space="preserve">KILIFI SWEET AGAPANTHA </t>
  </si>
  <si>
    <t>PHILLIPSON</t>
  </si>
  <si>
    <t xml:space="preserve">CRAIGNAIR QUANTUM LEAP </t>
  </si>
  <si>
    <t>KOOIKERHONDJIE</t>
  </si>
  <si>
    <t xml:space="preserve">LOVEMIX DREAM OF DAVID BOWIE </t>
  </si>
  <si>
    <t>MEINTJIES</t>
  </si>
  <si>
    <t>LAING</t>
  </si>
  <si>
    <t xml:space="preserve">HOTSOUTHWIND FLYING HIGH TO TAPEATOM </t>
  </si>
  <si>
    <t xml:space="preserve">TANJO NIGHT MUSIC </t>
  </si>
  <si>
    <t>VAN WEZEL-DORE</t>
  </si>
  <si>
    <t xml:space="preserve">ZIMZALA KIND SPIRIT </t>
  </si>
  <si>
    <t>NAUDE</t>
  </si>
  <si>
    <t xml:space="preserve">QUILLQUEST MOONSTONES </t>
  </si>
  <si>
    <t xml:space="preserve">WYLWIND BLUE MOON OF SUPERNOVA </t>
  </si>
  <si>
    <t>SMITH</t>
  </si>
  <si>
    <t xml:space="preserve">WOODSIDE WALNUT WINE </t>
  </si>
  <si>
    <t>STOFBERG</t>
  </si>
  <si>
    <t xml:space="preserve">WOODSIDE CIDER TODDY </t>
  </si>
  <si>
    <t>RUFFITWOOD MAGGI MAE</t>
  </si>
  <si>
    <t>BUTLER</t>
  </si>
  <si>
    <t xml:space="preserve">SETTER (GORDON) </t>
  </si>
  <si>
    <t>SOUTHERNSTAR JUSTIN BLAZE</t>
  </si>
  <si>
    <t>CELTIC BREEDS CLUB OF W. TRANSVAAL</t>
  </si>
  <si>
    <t xml:space="preserve">YGRAYNE AFRICAN BANGLE OF MEADOWPOINT </t>
  </si>
  <si>
    <t xml:space="preserve">MILBRECHT BLITS </t>
  </si>
  <si>
    <t>CARO VALENTINO OF DANIEN</t>
  </si>
  <si>
    <t>TERRADONEY PROSPERO</t>
  </si>
  <si>
    <t>EXPLICIT TORPEDO GIRL OF ZIMZALA</t>
  </si>
  <si>
    <t>O'FLANAGAN BRITTANIC BOLD OF TREVENA</t>
  </si>
  <si>
    <t xml:space="preserve">STANSTEADASH PATIENCE OF WOODSIDE </t>
  </si>
  <si>
    <t>QUILLQUEST LADY LUCK</t>
  </si>
  <si>
    <t>NARAGOLD COLOUR ME GOLD OF MOCHAVULIN</t>
  </si>
  <si>
    <t xml:space="preserve">SWARDTBERG DUSTY BENJI </t>
  </si>
  <si>
    <t xml:space="preserve">GHLENAIRH GLENDOWER OF LORREL </t>
  </si>
  <si>
    <t xml:space="preserve">JUNANTES MILKY WAY OF ROZKLYNBONY </t>
  </si>
  <si>
    <t xml:space="preserve">CHARDALE DANCING RIVER </t>
  </si>
  <si>
    <t xml:space="preserve">ROSSBOURNE NOEL OF GAVALAT </t>
  </si>
  <si>
    <t xml:space="preserve">GLADWORD'S CHIVAS REGAL OF SHAMARE </t>
  </si>
  <si>
    <t>TREVENA TREACLE PARKIN</t>
  </si>
  <si>
    <t xml:space="preserve">STEELEIGH EXPRESS DELIVERY TO STAGMANSKOP </t>
  </si>
  <si>
    <t xml:space="preserve">KINNDELL BLACK KNIGHT </t>
  </si>
  <si>
    <t xml:space="preserve">DIRNELIA CONKER OF CONKASHA </t>
  </si>
  <si>
    <t xml:space="preserve">SLEEPYHOLLOW LONE STAR OF TUSHIELAW </t>
  </si>
  <si>
    <t xml:space="preserve">TAPEATOM DRAMA QUEEN OF CRAIGNAIR </t>
  </si>
  <si>
    <t>TAPEATOM GREAT GUY OF DWARSBERG</t>
  </si>
  <si>
    <t>SHINEON BRYAN OF SOUTHERNSTAR</t>
  </si>
  <si>
    <t xml:space="preserve">TABORRA DONEGAL </t>
  </si>
  <si>
    <t>BRAGANZA BLUES FOR YOU</t>
  </si>
  <si>
    <t xml:space="preserve">MANACA'S FEELIN' BLUE OF DERVELY </t>
  </si>
  <si>
    <t xml:space="preserve">DERVELY SWEET RAPSODY </t>
  </si>
  <si>
    <t xml:space="preserve">BROADLANDS BARBERRY LAD </t>
  </si>
  <si>
    <t>OTEIN N' TALKING EYES MAGNITUDE</t>
  </si>
  <si>
    <t xml:space="preserve">CHALCOPYRITE BUSHFIRE BLOND </t>
  </si>
  <si>
    <t xml:space="preserve">MERCURYMAGIC CASANOVAS CHARM </t>
  </si>
  <si>
    <t xml:space="preserve">GUNALT BUTTON </t>
  </si>
  <si>
    <t>WONGAN HIGH FLYER AT WHITE SQUALL</t>
  </si>
  <si>
    <t>WEIMARANER KLUB</t>
  </si>
  <si>
    <t>SABAKA MIST LIBERTY OF STAHLBERG</t>
  </si>
  <si>
    <t>TAYLOR</t>
  </si>
  <si>
    <t>DERVELY JUST GINA</t>
  </si>
  <si>
    <t>EVANS / BOOTH</t>
  </si>
  <si>
    <t>TRANSVAAL COCKER SPANIEL CLUB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</si>
</sst>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421875" style="0" customWidth="1"/>
    <col min="2" max="2" width="23.140625" style="0" customWidth="1"/>
    <col min="3" max="3" width="3.00390625" style="22" customWidth="1"/>
    <col min="4" max="52" width="3.00390625" style="0" customWidth="1"/>
    <col min="53" max="53" width="3.28125" style="0" bestFit="1" customWidth="1"/>
  </cols>
  <sheetData>
    <row r="1" spans="1:53" ht="202.5">
      <c r="A1" s="20" t="s">
        <v>56</v>
      </c>
      <c r="B1" s="2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57</v>
      </c>
      <c r="K1" s="1" t="s">
        <v>58</v>
      </c>
      <c r="L1" s="1" t="s">
        <v>7</v>
      </c>
      <c r="M1" s="1" t="s">
        <v>8</v>
      </c>
      <c r="N1" s="1" t="s">
        <v>59</v>
      </c>
      <c r="O1" s="1" t="s">
        <v>60</v>
      </c>
      <c r="P1" s="1" t="s">
        <v>9</v>
      </c>
      <c r="Q1" s="1" t="s">
        <v>10</v>
      </c>
      <c r="R1" s="1" t="s">
        <v>11</v>
      </c>
      <c r="S1" s="1" t="s">
        <v>61</v>
      </c>
      <c r="T1" s="1" t="s">
        <v>12</v>
      </c>
      <c r="U1" s="1" t="s">
        <v>13</v>
      </c>
      <c r="V1" s="1" t="s">
        <v>62</v>
      </c>
      <c r="W1" s="1" t="s">
        <v>63</v>
      </c>
      <c r="X1" s="1" t="s">
        <v>14</v>
      </c>
      <c r="Y1" s="1" t="s">
        <v>16</v>
      </c>
      <c r="Z1" s="1" t="s">
        <v>17</v>
      </c>
      <c r="AA1" s="1" t="s">
        <v>15</v>
      </c>
      <c r="AB1" s="1" t="s">
        <v>25</v>
      </c>
      <c r="AC1" s="1" t="s">
        <v>26</v>
      </c>
      <c r="AD1" s="1" t="s">
        <v>20</v>
      </c>
      <c r="AE1" s="1" t="s">
        <v>18</v>
      </c>
      <c r="AF1" s="1" t="s">
        <v>64</v>
      </c>
      <c r="AG1" s="1" t="s">
        <v>19</v>
      </c>
      <c r="AH1" s="1" t="s">
        <v>21</v>
      </c>
      <c r="AI1" s="1" t="s">
        <v>22</v>
      </c>
      <c r="AJ1" s="1" t="s">
        <v>65</v>
      </c>
      <c r="AK1" s="1" t="s">
        <v>23</v>
      </c>
      <c r="AL1" s="1" t="s">
        <v>24</v>
      </c>
      <c r="AM1" s="1" t="s">
        <v>205</v>
      </c>
      <c r="AN1" s="1" t="s">
        <v>239</v>
      </c>
      <c r="AO1" s="1" t="s">
        <v>46</v>
      </c>
      <c r="AP1" s="1" t="s">
        <v>66</v>
      </c>
      <c r="AQ1" s="1" t="s">
        <v>47</v>
      </c>
      <c r="AR1" s="1" t="s">
        <v>67</v>
      </c>
      <c r="AS1" s="1" t="s">
        <v>48</v>
      </c>
      <c r="AT1" s="1" t="s">
        <v>244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28" t="s">
        <v>27</v>
      </c>
    </row>
    <row r="2" spans="1:53" ht="18">
      <c r="A2" s="2" t="s">
        <v>28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29"/>
    </row>
    <row r="3" spans="1:53" ht="12.75">
      <c r="A3" s="5" t="s">
        <v>29</v>
      </c>
      <c r="B3" s="5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29"/>
    </row>
    <row r="4" spans="1:53" s="23" customFormat="1" ht="12" customHeight="1">
      <c r="A4" s="6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</row>
    <row r="5" spans="1:53" s="23" customFormat="1" ht="11.25">
      <c r="A5" s="13" t="s">
        <v>104</v>
      </c>
      <c r="B5" s="13" t="s">
        <v>105</v>
      </c>
      <c r="C5" s="12"/>
      <c r="D5" s="12"/>
      <c r="E5" s="12"/>
      <c r="F5" s="12"/>
      <c r="G5" s="12">
        <v>5</v>
      </c>
      <c r="H5" s="12">
        <v>5</v>
      </c>
      <c r="I5" s="12"/>
      <c r="J5" s="12"/>
      <c r="K5" s="12"/>
      <c r="L5" s="12"/>
      <c r="M5" s="12"/>
      <c r="N5" s="12"/>
      <c r="O5" s="12"/>
      <c r="P5" s="12">
        <v>5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>
        <v>5</v>
      </c>
      <c r="AH5" s="12"/>
      <c r="AI5" s="12"/>
      <c r="AJ5" s="12"/>
      <c r="AK5" s="12"/>
      <c r="AL5" s="12"/>
      <c r="AM5" s="12"/>
      <c r="AN5" s="12"/>
      <c r="AO5" s="12">
        <v>3</v>
      </c>
      <c r="AP5" s="12"/>
      <c r="AQ5" s="12"/>
      <c r="AR5" s="12"/>
      <c r="AS5" s="12"/>
      <c r="AT5" s="12"/>
      <c r="AU5" s="12">
        <v>2</v>
      </c>
      <c r="AV5" s="12"/>
      <c r="AW5" s="12"/>
      <c r="AX5" s="12"/>
      <c r="AY5" s="12"/>
      <c r="AZ5" s="12"/>
      <c r="BA5" s="10">
        <f aca="true" t="shared" si="0" ref="BA5:BA13">SUM(E5:AZ5)</f>
        <v>25</v>
      </c>
    </row>
    <row r="6" spans="1:53" s="23" customFormat="1" ht="11.25">
      <c r="A6" s="13" t="s">
        <v>165</v>
      </c>
      <c r="B6" s="13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>
        <v>3</v>
      </c>
      <c r="Z6" s="12"/>
      <c r="AA6" s="12"/>
      <c r="AB6" s="12"/>
      <c r="AC6" s="12">
        <v>1</v>
      </c>
      <c r="AD6" s="12">
        <v>4</v>
      </c>
      <c r="AE6" s="12">
        <v>5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>
        <v>3</v>
      </c>
      <c r="AQ6" s="12"/>
      <c r="AR6" s="12"/>
      <c r="AS6" s="12"/>
      <c r="AT6" s="12"/>
      <c r="AU6" s="12"/>
      <c r="AV6" s="12">
        <v>3</v>
      </c>
      <c r="AW6" s="12"/>
      <c r="AX6" s="12"/>
      <c r="AY6" s="12"/>
      <c r="AZ6" s="12"/>
      <c r="BA6" s="10">
        <f t="shared" si="0"/>
        <v>19</v>
      </c>
    </row>
    <row r="7" spans="1:53" s="23" customFormat="1" ht="11.25">
      <c r="A7" s="14" t="s">
        <v>86</v>
      </c>
      <c r="B7" s="14" t="s">
        <v>87</v>
      </c>
      <c r="C7" s="12"/>
      <c r="D7" s="12"/>
      <c r="E7" s="12">
        <v>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6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0">
        <f t="shared" si="0"/>
        <v>11</v>
      </c>
    </row>
    <row r="8" spans="1:53" s="26" customFormat="1" ht="11.25">
      <c r="A8" s="13" t="s">
        <v>115</v>
      </c>
      <c r="B8" s="13" t="s">
        <v>116</v>
      </c>
      <c r="C8" s="12"/>
      <c r="D8" s="12"/>
      <c r="E8" s="12"/>
      <c r="F8" s="12"/>
      <c r="G8" s="12"/>
      <c r="H8" s="12"/>
      <c r="I8" s="12">
        <v>4</v>
      </c>
      <c r="J8" s="12"/>
      <c r="K8" s="12"/>
      <c r="L8" s="12">
        <v>4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0">
        <f t="shared" si="0"/>
        <v>8</v>
      </c>
    </row>
    <row r="9" spans="1:53" s="23" customFormat="1" ht="11.25">
      <c r="A9" s="13" t="s">
        <v>207</v>
      </c>
      <c r="B9" s="13" t="s">
        <v>126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2</v>
      </c>
      <c r="Y9" s="12"/>
      <c r="Z9" s="12"/>
      <c r="AA9" s="12"/>
      <c r="AB9" s="12">
        <v>1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</v>
      </c>
      <c r="AR9" s="12"/>
      <c r="AS9" s="12">
        <v>1</v>
      </c>
      <c r="AT9" s="12"/>
      <c r="AU9" s="12"/>
      <c r="AV9" s="12"/>
      <c r="AW9" s="12"/>
      <c r="AX9" s="12"/>
      <c r="AY9" s="12"/>
      <c r="AZ9" s="12"/>
      <c r="BA9" s="10">
        <f t="shared" si="0"/>
        <v>6</v>
      </c>
    </row>
    <row r="10" spans="1:53" s="23" customFormat="1" ht="11.25">
      <c r="A10" s="13" t="s">
        <v>206</v>
      </c>
      <c r="B10" s="24" t="s">
        <v>126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5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0">
        <f t="shared" si="0"/>
        <v>5</v>
      </c>
    </row>
    <row r="11" spans="1:53" s="23" customFormat="1" ht="11.25">
      <c r="A11" s="27" t="s">
        <v>131</v>
      </c>
      <c r="B11" s="27" t="s">
        <v>132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>
        <v>2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0">
        <f t="shared" si="0"/>
        <v>3</v>
      </c>
    </row>
    <row r="12" spans="1:53" s="23" customFormat="1" ht="11.25">
      <c r="A12" s="13" t="s">
        <v>99</v>
      </c>
      <c r="B12" s="13" t="s">
        <v>100</v>
      </c>
      <c r="C12" s="12"/>
      <c r="D12" s="12"/>
      <c r="E12" s="12"/>
      <c r="F12" s="12">
        <v>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0">
        <f t="shared" si="0"/>
        <v>2</v>
      </c>
    </row>
    <row r="13" spans="1:53" s="23" customFormat="1" ht="11.25">
      <c r="A13" s="13" t="s">
        <v>148</v>
      </c>
      <c r="B13" s="13" t="s">
        <v>126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0">
        <f t="shared" si="0"/>
        <v>2</v>
      </c>
    </row>
    <row r="14" spans="1:53" s="23" customFormat="1" ht="11.25">
      <c r="A14" s="11" t="s">
        <v>32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9"/>
    </row>
    <row r="15" spans="1:53" s="23" customFormat="1" ht="11.25">
      <c r="A15" s="13" t="s">
        <v>133</v>
      </c>
      <c r="B15" s="13" t="s">
        <v>134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12">
        <v>1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>
        <v>1</v>
      </c>
      <c r="AF15" s="12"/>
      <c r="AG15" s="12">
        <v>1</v>
      </c>
      <c r="AH15" s="12"/>
      <c r="AI15" s="12"/>
      <c r="AJ15" s="12">
        <v>1</v>
      </c>
      <c r="AK15" s="12">
        <v>1</v>
      </c>
      <c r="AL15" s="12">
        <v>1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0">
        <f>SUM(C15:AZ15)</f>
        <v>7</v>
      </c>
    </row>
    <row r="16" spans="1:53" s="23" customFormat="1" ht="11.25">
      <c r="A16" s="11" t="s">
        <v>49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9"/>
    </row>
    <row r="17" spans="1:53" s="23" customFormat="1" ht="11.25">
      <c r="A17" s="13" t="s">
        <v>208</v>
      </c>
      <c r="B17" s="14" t="s">
        <v>68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/>
      <c r="J17" s="12"/>
      <c r="K17" s="12"/>
      <c r="L17" s="12"/>
      <c r="M17" s="12"/>
      <c r="N17" s="12"/>
      <c r="O17" s="12"/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/>
      <c r="W17" s="12"/>
      <c r="X17" s="12">
        <v>1</v>
      </c>
      <c r="Y17" s="12">
        <v>1</v>
      </c>
      <c r="Z17" s="12">
        <v>1</v>
      </c>
      <c r="AA17" s="12">
        <v>1</v>
      </c>
      <c r="AB17" s="12"/>
      <c r="AC17" s="12"/>
      <c r="AD17" s="12">
        <v>1</v>
      </c>
      <c r="AE17" s="12"/>
      <c r="AF17" s="12"/>
      <c r="AG17" s="12"/>
      <c r="AH17" s="12"/>
      <c r="AI17" s="12"/>
      <c r="AJ17" s="12">
        <v>1</v>
      </c>
      <c r="AK17" s="12"/>
      <c r="AL17" s="12">
        <v>1</v>
      </c>
      <c r="AM17" s="12"/>
      <c r="AN17" s="12"/>
      <c r="AO17" s="12">
        <v>1</v>
      </c>
      <c r="AP17" s="12">
        <v>1</v>
      </c>
      <c r="AQ17" s="12"/>
      <c r="AR17" s="12"/>
      <c r="AS17" s="12"/>
      <c r="AT17" s="12"/>
      <c r="AU17" s="12">
        <v>1</v>
      </c>
      <c r="AV17" s="12">
        <v>1</v>
      </c>
      <c r="AW17" s="12"/>
      <c r="AX17" s="12"/>
      <c r="AY17" s="12"/>
      <c r="AZ17" s="12"/>
      <c r="BA17" s="10">
        <f>SUM(C17:AZ17)</f>
        <v>23</v>
      </c>
    </row>
    <row r="18" spans="1:53" s="23" customFormat="1" ht="11.25">
      <c r="A18" s="6" t="s">
        <v>186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</row>
    <row r="19" spans="1:53" s="23" customFormat="1" ht="11.25">
      <c r="A19" s="13" t="s">
        <v>187</v>
      </c>
      <c r="B19" s="13" t="s">
        <v>188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>
        <v>1</v>
      </c>
      <c r="AX19" s="12"/>
      <c r="AY19" s="12"/>
      <c r="AZ19" s="12"/>
      <c r="BA19" s="10">
        <f>SUM(C19:AZ19)</f>
        <v>1</v>
      </c>
    </row>
    <row r="20" spans="1:53" s="23" customFormat="1" ht="11.25">
      <c r="A20" s="6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</row>
    <row r="21" spans="1:53" s="23" customFormat="1" ht="11.25">
      <c r="A21" s="14" t="s">
        <v>209</v>
      </c>
      <c r="B21" s="14" t="s">
        <v>88</v>
      </c>
      <c r="C21" s="12"/>
      <c r="D21" s="12"/>
      <c r="E21" s="12">
        <v>1</v>
      </c>
      <c r="F21" s="12">
        <v>2</v>
      </c>
      <c r="G21" s="12">
        <v>2</v>
      </c>
      <c r="H21" s="12">
        <v>2</v>
      </c>
      <c r="I21" s="12"/>
      <c r="J21" s="12"/>
      <c r="K21" s="12"/>
      <c r="L21" s="12"/>
      <c r="M21" s="12"/>
      <c r="N21" s="12"/>
      <c r="O21" s="12"/>
      <c r="P21" s="12"/>
      <c r="Q21" s="12">
        <v>1</v>
      </c>
      <c r="R21" s="12">
        <v>1</v>
      </c>
      <c r="S21" s="12"/>
      <c r="T21" s="12">
        <v>1</v>
      </c>
      <c r="U21" s="12"/>
      <c r="V21" s="12"/>
      <c r="W21" s="12"/>
      <c r="X21" s="12"/>
      <c r="Y21" s="12">
        <v>1</v>
      </c>
      <c r="Z21" s="12">
        <v>1</v>
      </c>
      <c r="AA21" s="12">
        <v>1</v>
      </c>
      <c r="AB21" s="12"/>
      <c r="AC21" s="12"/>
      <c r="AD21" s="12"/>
      <c r="AE21" s="12">
        <v>1</v>
      </c>
      <c r="AF21" s="12"/>
      <c r="AG21" s="12">
        <v>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>
        <v>1</v>
      </c>
      <c r="AV21" s="12">
        <v>1</v>
      </c>
      <c r="AW21" s="12"/>
      <c r="AX21" s="12"/>
      <c r="AY21" s="12"/>
      <c r="AZ21" s="12"/>
      <c r="BA21" s="10">
        <f>SUM(C21:AZ21)</f>
        <v>17</v>
      </c>
    </row>
    <row r="22" spans="1:53" s="23" customFormat="1" ht="11.25">
      <c r="A22" s="6" t="s">
        <v>34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</row>
    <row r="23" spans="1:53" s="23" customFormat="1" ht="11.25">
      <c r="A23" s="14" t="s">
        <v>211</v>
      </c>
      <c r="B23" s="14" t="s">
        <v>89</v>
      </c>
      <c r="C23" s="12"/>
      <c r="D23" s="12"/>
      <c r="E23" s="12">
        <v>1</v>
      </c>
      <c r="F23" s="12">
        <v>2</v>
      </c>
      <c r="G23" s="12">
        <v>1</v>
      </c>
      <c r="H23" s="12"/>
      <c r="I23" s="12"/>
      <c r="J23" s="12"/>
      <c r="K23" s="12"/>
      <c r="L23" s="12"/>
      <c r="M23" s="12"/>
      <c r="N23" s="12"/>
      <c r="O23" s="12"/>
      <c r="P23" s="12">
        <v>2</v>
      </c>
      <c r="Q23" s="12"/>
      <c r="R23" s="12"/>
      <c r="S23" s="12">
        <v>1</v>
      </c>
      <c r="T23" s="12"/>
      <c r="U23" s="12">
        <v>3</v>
      </c>
      <c r="V23" s="12"/>
      <c r="W23" s="12"/>
      <c r="X23" s="12">
        <v>3</v>
      </c>
      <c r="Y23" s="12">
        <v>1</v>
      </c>
      <c r="Z23" s="12">
        <v>1</v>
      </c>
      <c r="AA23" s="12">
        <v>1</v>
      </c>
      <c r="AB23" s="12"/>
      <c r="AC23" s="12"/>
      <c r="AD23" s="12"/>
      <c r="AE23" s="12"/>
      <c r="AF23" s="12"/>
      <c r="AG23" s="12"/>
      <c r="AH23" s="12"/>
      <c r="AI23" s="12"/>
      <c r="AJ23" s="12">
        <v>1</v>
      </c>
      <c r="AK23" s="12">
        <v>1</v>
      </c>
      <c r="AL23" s="12">
        <v>1</v>
      </c>
      <c r="AM23" s="12"/>
      <c r="AN23" s="12"/>
      <c r="AO23" s="12">
        <v>3</v>
      </c>
      <c r="AP23" s="12"/>
      <c r="AQ23" s="12"/>
      <c r="AR23" s="12"/>
      <c r="AS23" s="12"/>
      <c r="AT23" s="12"/>
      <c r="AU23" s="12"/>
      <c r="AV23" s="12">
        <v>1</v>
      </c>
      <c r="AW23" s="12"/>
      <c r="AX23" s="12"/>
      <c r="AY23" s="12"/>
      <c r="AZ23" s="12"/>
      <c r="BA23" s="10">
        <f aca="true" t="shared" si="1" ref="BA23:BA34">SUM(C23:AZ23)</f>
        <v>23</v>
      </c>
    </row>
    <row r="24" spans="1:53" s="23" customFormat="1" ht="11.25">
      <c r="A24" s="13" t="s">
        <v>117</v>
      </c>
      <c r="B24" s="13" t="s">
        <v>118</v>
      </c>
      <c r="C24" s="12"/>
      <c r="D24" s="12"/>
      <c r="E24" s="12"/>
      <c r="F24" s="12"/>
      <c r="G24" s="12"/>
      <c r="H24" s="12"/>
      <c r="I24" s="12">
        <v>2</v>
      </c>
      <c r="J24" s="12"/>
      <c r="K24" s="12"/>
      <c r="L24" s="12">
        <v>2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>
        <v>1</v>
      </c>
      <c r="AR24" s="12"/>
      <c r="AS24" s="12">
        <v>1</v>
      </c>
      <c r="AT24" s="12"/>
      <c r="AU24" s="12"/>
      <c r="AV24" s="12"/>
      <c r="AW24" s="12"/>
      <c r="AX24" s="12"/>
      <c r="AY24" s="12"/>
      <c r="AZ24" s="12"/>
      <c r="BA24" s="10">
        <f t="shared" si="1"/>
        <v>6</v>
      </c>
    </row>
    <row r="25" spans="1:53" s="23" customFormat="1" ht="11.25">
      <c r="A25" s="14" t="s">
        <v>210</v>
      </c>
      <c r="B25" s="14" t="s">
        <v>70</v>
      </c>
      <c r="C25" s="12"/>
      <c r="D25" s="12">
        <v>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0">
        <f t="shared" si="1"/>
        <v>5</v>
      </c>
    </row>
    <row r="26" spans="1:53" s="23" customFormat="1" ht="11.25">
      <c r="A26" s="13" t="s">
        <v>180</v>
      </c>
      <c r="B26" s="13" t="s">
        <v>89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3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0">
        <f t="shared" si="1"/>
        <v>3</v>
      </c>
    </row>
    <row r="27" spans="1:53" s="23" customFormat="1" ht="11.25">
      <c r="A27" s="13" t="s">
        <v>212</v>
      </c>
      <c r="B27" s="13" t="s">
        <v>189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>
        <v>3</v>
      </c>
      <c r="AX27" s="12"/>
      <c r="AY27" s="12"/>
      <c r="AZ27" s="12"/>
      <c r="BA27" s="10">
        <f t="shared" si="1"/>
        <v>3</v>
      </c>
    </row>
    <row r="28" spans="1:53" s="23" customFormat="1" ht="11.25">
      <c r="A28" s="13" t="s">
        <v>200</v>
      </c>
      <c r="B28" s="13" t="s">
        <v>189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>
        <v>3</v>
      </c>
      <c r="BA28" s="10">
        <f t="shared" si="1"/>
        <v>3</v>
      </c>
    </row>
    <row r="29" spans="1:53" s="23" customFormat="1" ht="11.25">
      <c r="A29" s="14" t="s">
        <v>69</v>
      </c>
      <c r="B29" s="14" t="s">
        <v>70</v>
      </c>
      <c r="C29" s="12">
        <v>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0">
        <f t="shared" si="1"/>
        <v>3</v>
      </c>
    </row>
    <row r="30" spans="1:53" s="23" customFormat="1" ht="11.25">
      <c r="A30" s="13" t="s">
        <v>135</v>
      </c>
      <c r="B30" s="13" t="s">
        <v>136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2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0">
        <f t="shared" si="1"/>
        <v>2</v>
      </c>
    </row>
    <row r="31" spans="1:53" s="23" customFormat="1" ht="11.25">
      <c r="A31" s="13" t="s">
        <v>127</v>
      </c>
      <c r="B31" s="13" t="s">
        <v>128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>
        <v>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0">
        <f t="shared" si="1"/>
        <v>2</v>
      </c>
    </row>
    <row r="32" spans="1:53" s="23" customFormat="1" ht="11.25">
      <c r="A32" s="13" t="s">
        <v>198</v>
      </c>
      <c r="B32" s="13" t="s">
        <v>194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>
        <v>2</v>
      </c>
      <c r="AZ32" s="12"/>
      <c r="BA32" s="10">
        <f t="shared" si="1"/>
        <v>2</v>
      </c>
    </row>
    <row r="33" spans="1:53" s="23" customFormat="1" ht="11.25">
      <c r="A33" s="13" t="s">
        <v>138</v>
      </c>
      <c r="B33" s="13" t="s">
        <v>139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2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0">
        <f t="shared" si="1"/>
        <v>2</v>
      </c>
    </row>
    <row r="34" spans="1:53" s="23" customFormat="1" ht="11.25">
      <c r="A34" s="13" t="s">
        <v>193</v>
      </c>
      <c r="B34" s="13" t="s">
        <v>194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>
        <v>1</v>
      </c>
      <c r="AY34" s="12"/>
      <c r="AZ34" s="12"/>
      <c r="BA34" s="10">
        <f t="shared" si="1"/>
        <v>1</v>
      </c>
    </row>
    <row r="35" spans="1:53" s="23" customFormat="1" ht="11.25">
      <c r="A35" s="6" t="s">
        <v>35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</row>
    <row r="36" spans="1:53" s="23" customFormat="1" ht="11.25">
      <c r="A36" s="14" t="s">
        <v>214</v>
      </c>
      <c r="B36" s="14" t="s">
        <v>90</v>
      </c>
      <c r="C36" s="12"/>
      <c r="D36" s="12"/>
      <c r="E36" s="12">
        <v>20</v>
      </c>
      <c r="F36" s="12"/>
      <c r="G36" s="12"/>
      <c r="H36" s="12">
        <v>22</v>
      </c>
      <c r="I36" s="12"/>
      <c r="J36" s="12"/>
      <c r="K36" s="12"/>
      <c r="L36" s="12"/>
      <c r="M36" s="12"/>
      <c r="N36" s="12"/>
      <c r="O36" s="12"/>
      <c r="P36" s="12">
        <v>16</v>
      </c>
      <c r="Q36" s="12"/>
      <c r="R36" s="12"/>
      <c r="S36" s="12">
        <v>12</v>
      </c>
      <c r="T36" s="12"/>
      <c r="U36" s="12"/>
      <c r="V36" s="12"/>
      <c r="W36" s="12"/>
      <c r="X36" s="12"/>
      <c r="Y36" s="12">
        <v>21</v>
      </c>
      <c r="Z36" s="12"/>
      <c r="AA36" s="12"/>
      <c r="AB36" s="12"/>
      <c r="AC36" s="12"/>
      <c r="AD36" s="12">
        <v>22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>
        <v>16</v>
      </c>
      <c r="AP36" s="12">
        <v>11</v>
      </c>
      <c r="AQ36" s="12"/>
      <c r="AR36" s="12"/>
      <c r="AS36" s="12"/>
      <c r="AT36" s="12"/>
      <c r="AU36" s="12"/>
      <c r="AV36" s="12">
        <v>19</v>
      </c>
      <c r="AW36" s="12"/>
      <c r="AX36" s="12"/>
      <c r="AY36" s="12"/>
      <c r="AZ36" s="12"/>
      <c r="BA36" s="10">
        <f aca="true" t="shared" si="2" ref="BA36:BA49">SUM(C36:AZ36)</f>
        <v>159</v>
      </c>
    </row>
    <row r="37" spans="1:53" s="23" customFormat="1" ht="11.25">
      <c r="A37" s="13" t="s">
        <v>216</v>
      </c>
      <c r="B37" s="13" t="s">
        <v>119</v>
      </c>
      <c r="C37" s="12"/>
      <c r="D37" s="12"/>
      <c r="E37" s="12"/>
      <c r="F37" s="12"/>
      <c r="G37" s="12"/>
      <c r="H37" s="12"/>
      <c r="I37" s="12">
        <v>9</v>
      </c>
      <c r="J37" s="12"/>
      <c r="K37" s="12"/>
      <c r="L37" s="12"/>
      <c r="M37" s="12">
        <v>10</v>
      </c>
      <c r="N37" s="12"/>
      <c r="O37" s="12"/>
      <c r="P37" s="12"/>
      <c r="Q37" s="12"/>
      <c r="R37" s="12">
        <v>15</v>
      </c>
      <c r="S37" s="12"/>
      <c r="T37" s="12"/>
      <c r="U37" s="12"/>
      <c r="V37" s="12"/>
      <c r="W37" s="12"/>
      <c r="X37" s="12"/>
      <c r="Y37" s="12"/>
      <c r="Z37" s="12">
        <v>2</v>
      </c>
      <c r="AA37" s="12">
        <v>13</v>
      </c>
      <c r="AB37" s="12"/>
      <c r="AC37" s="12"/>
      <c r="AD37" s="12"/>
      <c r="AE37" s="12">
        <v>22</v>
      </c>
      <c r="AF37" s="12"/>
      <c r="AG37" s="12">
        <v>18</v>
      </c>
      <c r="AH37" s="12"/>
      <c r="AI37" s="12"/>
      <c r="AJ37" s="12">
        <v>20</v>
      </c>
      <c r="AK37" s="12">
        <v>21</v>
      </c>
      <c r="AL37" s="12">
        <v>20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0">
        <f t="shared" si="2"/>
        <v>150</v>
      </c>
    </row>
    <row r="38" spans="1:53" s="23" customFormat="1" ht="11.25">
      <c r="A38" s="13" t="s">
        <v>217</v>
      </c>
      <c r="B38" s="13" t="s">
        <v>125</v>
      </c>
      <c r="C38" s="12"/>
      <c r="D38" s="12"/>
      <c r="E38" s="12"/>
      <c r="F38" s="12"/>
      <c r="G38" s="12"/>
      <c r="H38" s="12"/>
      <c r="I38" s="12"/>
      <c r="J38" s="12"/>
      <c r="K38" s="12"/>
      <c r="L38" s="12">
        <v>10</v>
      </c>
      <c r="M38" s="12"/>
      <c r="N38" s="12"/>
      <c r="O38" s="12"/>
      <c r="P38" s="12"/>
      <c r="Q38" s="12">
        <v>15</v>
      </c>
      <c r="R38" s="12"/>
      <c r="S38" s="12"/>
      <c r="T38" s="12"/>
      <c r="U38" s="12">
        <v>16</v>
      </c>
      <c r="V38" s="12"/>
      <c r="W38" s="12"/>
      <c r="X38" s="12">
        <v>16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>
        <v>23</v>
      </c>
      <c r="AT38" s="12"/>
      <c r="AU38" s="12"/>
      <c r="AV38" s="12"/>
      <c r="AW38" s="12"/>
      <c r="AX38" s="12"/>
      <c r="AY38" s="12"/>
      <c r="AZ38" s="12"/>
      <c r="BA38" s="10">
        <f t="shared" si="2"/>
        <v>80</v>
      </c>
    </row>
    <row r="39" spans="1:53" s="23" customFormat="1" ht="11.25">
      <c r="A39" s="13" t="s">
        <v>219</v>
      </c>
      <c r="B39" s="13" t="s">
        <v>155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11</v>
      </c>
      <c r="AC39" s="12">
        <v>11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>
        <v>19</v>
      </c>
      <c r="AX39" s="12"/>
      <c r="AY39" s="12">
        <v>18</v>
      </c>
      <c r="AZ39" s="12">
        <v>18</v>
      </c>
      <c r="BA39" s="10">
        <f t="shared" si="2"/>
        <v>77</v>
      </c>
    </row>
    <row r="40" spans="1:53" s="23" customFormat="1" ht="11.25">
      <c r="A40" s="13" t="s">
        <v>201</v>
      </c>
      <c r="B40" s="13" t="s">
        <v>202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>
        <v>27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0">
        <f t="shared" si="2"/>
        <v>27</v>
      </c>
    </row>
    <row r="41" spans="1:53" s="23" customFormat="1" ht="11.25">
      <c r="A41" s="13" t="s">
        <v>181</v>
      </c>
      <c r="B41" s="14" t="s">
        <v>182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>
        <v>23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0">
        <f t="shared" si="2"/>
        <v>23</v>
      </c>
    </row>
    <row r="42" spans="1:53" s="23" customFormat="1" ht="11.25">
      <c r="A42" s="13" t="s">
        <v>106</v>
      </c>
      <c r="B42" s="13" t="s">
        <v>107</v>
      </c>
      <c r="C42" s="12"/>
      <c r="D42" s="12"/>
      <c r="E42" s="12"/>
      <c r="F42" s="12"/>
      <c r="G42" s="12">
        <v>22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0">
        <f t="shared" si="2"/>
        <v>22</v>
      </c>
    </row>
    <row r="43" spans="1:53" s="23" customFormat="1" ht="11.25">
      <c r="A43" s="13" t="s">
        <v>218</v>
      </c>
      <c r="B43" s="13" t="s">
        <v>143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20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0">
        <f t="shared" si="2"/>
        <v>20</v>
      </c>
    </row>
    <row r="44" spans="1:53" s="23" customFormat="1" ht="11.25">
      <c r="A44" s="13" t="s">
        <v>215</v>
      </c>
      <c r="B44" s="13" t="s">
        <v>101</v>
      </c>
      <c r="C44" s="12"/>
      <c r="D44" s="12"/>
      <c r="E44" s="12"/>
      <c r="F44" s="12">
        <v>20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0">
        <f t="shared" si="2"/>
        <v>20</v>
      </c>
    </row>
    <row r="45" spans="1:53" s="23" customFormat="1" ht="11.25">
      <c r="A45" s="13" t="s">
        <v>195</v>
      </c>
      <c r="B45" s="13" t="s">
        <v>85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>
        <v>18</v>
      </c>
      <c r="AY45" s="12"/>
      <c r="AZ45" s="12"/>
      <c r="BA45" s="10">
        <f t="shared" si="2"/>
        <v>18</v>
      </c>
    </row>
    <row r="46" spans="1:53" s="23" customFormat="1" ht="11.25">
      <c r="A46" s="14" t="s">
        <v>213</v>
      </c>
      <c r="B46" s="14" t="s">
        <v>85</v>
      </c>
      <c r="C46" s="12"/>
      <c r="D46" s="12">
        <v>15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0">
        <f t="shared" si="2"/>
        <v>15</v>
      </c>
    </row>
    <row r="47" spans="1:53" s="23" customFormat="1" ht="11.25">
      <c r="A47" s="14" t="s">
        <v>71</v>
      </c>
      <c r="B47" s="14" t="s">
        <v>72</v>
      </c>
      <c r="C47" s="12">
        <v>15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0">
        <f t="shared" si="2"/>
        <v>15</v>
      </c>
    </row>
    <row r="48" spans="1:53" s="23" customFormat="1" ht="11.25">
      <c r="A48" s="13" t="s">
        <v>183</v>
      </c>
      <c r="B48" s="14" t="s">
        <v>184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>
        <v>12</v>
      </c>
      <c r="AV48" s="12"/>
      <c r="AW48" s="12"/>
      <c r="AX48" s="12"/>
      <c r="AY48" s="12"/>
      <c r="AZ48" s="12"/>
      <c r="BA48" s="10">
        <f t="shared" si="2"/>
        <v>12</v>
      </c>
    </row>
    <row r="49" spans="1:53" s="23" customFormat="1" ht="11.25">
      <c r="A49" s="13" t="s">
        <v>220</v>
      </c>
      <c r="B49" s="13" t="s">
        <v>170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>
        <v>3</v>
      </c>
      <c r="AI49" s="12">
        <v>3</v>
      </c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0">
        <f t="shared" si="2"/>
        <v>6</v>
      </c>
    </row>
    <row r="50" spans="1:53" s="23" customFormat="1" ht="11.25">
      <c r="A50" s="6" t="s">
        <v>36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</row>
    <row r="51" spans="1:53" s="23" customFormat="1" ht="11.25">
      <c r="A51" s="14" t="s">
        <v>73</v>
      </c>
      <c r="B51" s="14" t="s">
        <v>91</v>
      </c>
      <c r="C51" s="12">
        <v>12</v>
      </c>
      <c r="D51" s="12">
        <v>12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>
        <v>21</v>
      </c>
      <c r="AY51" s="12"/>
      <c r="AZ51" s="12">
        <v>21</v>
      </c>
      <c r="BA51" s="10">
        <f aca="true" t="shared" si="3" ref="BA51:BA68">SUM(C51:AZ51)</f>
        <v>66</v>
      </c>
    </row>
    <row r="52" spans="1:53" s="23" customFormat="1" ht="11.25">
      <c r="A52" s="14" t="s">
        <v>221</v>
      </c>
      <c r="B52" s="14" t="s">
        <v>89</v>
      </c>
      <c r="C52" s="12"/>
      <c r="D52" s="12"/>
      <c r="E52" s="12">
        <v>15</v>
      </c>
      <c r="F52" s="12">
        <v>16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1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v>18</v>
      </c>
      <c r="AP52" s="12"/>
      <c r="AQ52" s="12"/>
      <c r="AR52" s="12"/>
      <c r="AS52" s="12"/>
      <c r="AT52" s="12"/>
      <c r="AU52" s="12"/>
      <c r="AV52" s="12">
        <v>12</v>
      </c>
      <c r="AW52" s="12"/>
      <c r="AX52" s="12"/>
      <c r="AY52" s="12"/>
      <c r="AZ52" s="12"/>
      <c r="BA52" s="10">
        <f t="shared" si="3"/>
        <v>62</v>
      </c>
    </row>
    <row r="53" spans="1:53" s="23" customFormat="1" ht="11.25">
      <c r="A53" s="13" t="s">
        <v>225</v>
      </c>
      <c r="B53" s="13" t="s">
        <v>137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>
        <v>9</v>
      </c>
      <c r="R53" s="12">
        <v>6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>
        <v>9</v>
      </c>
      <c r="AH53" s="12"/>
      <c r="AI53" s="12"/>
      <c r="AJ53" s="12">
        <v>18</v>
      </c>
      <c r="AK53" s="12"/>
      <c r="AL53" s="12">
        <v>18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0">
        <f t="shared" si="3"/>
        <v>60</v>
      </c>
    </row>
    <row r="54" spans="1:53" s="23" customFormat="1" ht="11.25">
      <c r="A54" s="13" t="s">
        <v>226</v>
      </c>
      <c r="B54" s="14" t="s">
        <v>144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v>13</v>
      </c>
      <c r="U54" s="12"/>
      <c r="V54" s="12"/>
      <c r="W54" s="12"/>
      <c r="X54" s="12"/>
      <c r="Y54" s="12"/>
      <c r="Z54" s="12"/>
      <c r="AA54" s="12"/>
      <c r="AB54" s="12"/>
      <c r="AC54" s="12"/>
      <c r="AD54" s="12">
        <v>14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>
        <v>24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0">
        <f t="shared" si="3"/>
        <v>51</v>
      </c>
    </row>
    <row r="55" spans="1:53" s="23" customFormat="1" ht="11.25">
      <c r="A55" s="13" t="s">
        <v>149</v>
      </c>
      <c r="B55" s="13" t="s">
        <v>120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>
        <v>8</v>
      </c>
      <c r="V55" s="12"/>
      <c r="W55" s="12"/>
      <c r="X55" s="12">
        <v>8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12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0">
        <f t="shared" si="3"/>
        <v>28</v>
      </c>
    </row>
    <row r="56" spans="1:53" s="23" customFormat="1" ht="11.25">
      <c r="A56" s="13" t="s">
        <v>152</v>
      </c>
      <c r="B56" s="13" t="s">
        <v>153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v>24</v>
      </c>
      <c r="Z56" s="12"/>
      <c r="AA56" s="12">
        <v>4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0">
        <f t="shared" si="3"/>
        <v>28</v>
      </c>
    </row>
    <row r="57" spans="1:53" s="23" customFormat="1" ht="11.25">
      <c r="A57" s="13" t="s">
        <v>224</v>
      </c>
      <c r="B57" s="13" t="s">
        <v>129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v>24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0">
        <f t="shared" si="3"/>
        <v>24</v>
      </c>
    </row>
    <row r="58" spans="1:53" s="23" customFormat="1" ht="11.25">
      <c r="A58" s="13" t="s">
        <v>160</v>
      </c>
      <c r="B58" s="13" t="s">
        <v>161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>
        <v>8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>
        <v>12</v>
      </c>
      <c r="AT58" s="12"/>
      <c r="AU58" s="12"/>
      <c r="AV58" s="12"/>
      <c r="AW58" s="12"/>
      <c r="AX58" s="12"/>
      <c r="AY58" s="12"/>
      <c r="AZ58" s="12"/>
      <c r="BA58" s="10">
        <f t="shared" si="3"/>
        <v>20</v>
      </c>
    </row>
    <row r="59" spans="1:53" s="23" customFormat="1" ht="11.25">
      <c r="A59" s="13" t="s">
        <v>227</v>
      </c>
      <c r="B59" s="13" t="s">
        <v>199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>
        <v>20</v>
      </c>
      <c r="AZ59" s="12"/>
      <c r="BA59" s="10">
        <f t="shared" si="3"/>
        <v>20</v>
      </c>
    </row>
    <row r="60" spans="1:53" s="23" customFormat="1" ht="11.25">
      <c r="A60" s="14" t="s">
        <v>108</v>
      </c>
      <c r="B60" s="13" t="s">
        <v>109</v>
      </c>
      <c r="C60" s="12"/>
      <c r="D60" s="12"/>
      <c r="E60" s="12"/>
      <c r="F60" s="12"/>
      <c r="G60" s="12">
        <v>20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0">
        <f t="shared" si="3"/>
        <v>20</v>
      </c>
    </row>
    <row r="61" spans="1:53" s="23" customFormat="1" ht="11.25">
      <c r="A61" s="13" t="s">
        <v>223</v>
      </c>
      <c r="B61" s="13" t="s">
        <v>72</v>
      </c>
      <c r="C61" s="12"/>
      <c r="D61" s="12"/>
      <c r="E61" s="12"/>
      <c r="F61" s="12"/>
      <c r="G61" s="12"/>
      <c r="H61" s="12"/>
      <c r="I61" s="12"/>
      <c r="J61" s="12"/>
      <c r="K61" s="12"/>
      <c r="L61" s="12">
        <v>10</v>
      </c>
      <c r="M61" s="12">
        <v>9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0">
        <f t="shared" si="3"/>
        <v>19</v>
      </c>
    </row>
    <row r="62" spans="1:53" s="23" customFormat="1" ht="11.25">
      <c r="A62" s="13" t="s">
        <v>175</v>
      </c>
      <c r="B62" s="13" t="s">
        <v>144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>
        <v>19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0">
        <f t="shared" si="3"/>
        <v>19</v>
      </c>
    </row>
    <row r="63" spans="1:53" s="23" customFormat="1" ht="11.25">
      <c r="A63" s="13" t="s">
        <v>185</v>
      </c>
      <c r="B63" s="13" t="s">
        <v>144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>
        <v>17</v>
      </c>
      <c r="AV63" s="12"/>
      <c r="AW63" s="12"/>
      <c r="AX63" s="12"/>
      <c r="AY63" s="12"/>
      <c r="AZ63" s="12"/>
      <c r="BA63" s="10">
        <f t="shared" si="3"/>
        <v>17</v>
      </c>
    </row>
    <row r="64" spans="1:53" s="23" customFormat="1" ht="11.25">
      <c r="A64" s="13" t="s">
        <v>190</v>
      </c>
      <c r="B64" s="14" t="s">
        <v>91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>
        <v>16</v>
      </c>
      <c r="AX64" s="12"/>
      <c r="AY64" s="12"/>
      <c r="AZ64" s="12"/>
      <c r="BA64" s="10">
        <f t="shared" si="3"/>
        <v>16</v>
      </c>
    </row>
    <row r="65" spans="1:53" s="23" customFormat="1" ht="11.25">
      <c r="A65" s="13" t="s">
        <v>141</v>
      </c>
      <c r="B65" s="13" t="s">
        <v>142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v>2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>
        <v>8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0">
        <f t="shared" si="3"/>
        <v>10</v>
      </c>
    </row>
    <row r="66" spans="1:53" s="23" customFormat="1" ht="11.25">
      <c r="A66" s="14" t="s">
        <v>222</v>
      </c>
      <c r="B66" s="13" t="s">
        <v>120</v>
      </c>
      <c r="C66" s="12"/>
      <c r="D66" s="12"/>
      <c r="E66" s="12"/>
      <c r="F66" s="12"/>
      <c r="G66" s="12"/>
      <c r="H66" s="12"/>
      <c r="I66" s="12">
        <v>10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0">
        <f t="shared" si="3"/>
        <v>10</v>
      </c>
    </row>
    <row r="67" spans="1:53" s="23" customFormat="1" ht="11.25">
      <c r="A67" s="13" t="s">
        <v>156</v>
      </c>
      <c r="B67" s="13" t="s">
        <v>157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>
        <v>8</v>
      </c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0">
        <f t="shared" si="3"/>
        <v>8</v>
      </c>
    </row>
    <row r="68" spans="1:53" s="23" customFormat="1" ht="11.25">
      <c r="A68" s="13" t="s">
        <v>171</v>
      </c>
      <c r="B68" s="13" t="s">
        <v>172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>
        <v>1</v>
      </c>
      <c r="AI68" s="12">
        <v>1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0">
        <f t="shared" si="3"/>
        <v>2</v>
      </c>
    </row>
    <row r="69" spans="1:53" s="23" customFormat="1" ht="11.25">
      <c r="A69" s="6" t="s">
        <v>37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9"/>
    </row>
    <row r="70" spans="1:53" s="23" customFormat="1" ht="12" customHeight="1">
      <c r="A70" s="14" t="s">
        <v>74</v>
      </c>
      <c r="B70" s="14" t="s">
        <v>75</v>
      </c>
      <c r="C70" s="12">
        <v>1</v>
      </c>
      <c r="D70" s="12">
        <v>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v>1</v>
      </c>
      <c r="Z70" s="12">
        <v>1</v>
      </c>
      <c r="AA70" s="12">
        <v>1</v>
      </c>
      <c r="AB70" s="12">
        <v>1</v>
      </c>
      <c r="AC70" s="12">
        <v>1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>
        <v>1</v>
      </c>
      <c r="AX70" s="12">
        <v>1</v>
      </c>
      <c r="AY70" s="12">
        <v>1</v>
      </c>
      <c r="AZ70" s="12">
        <v>1</v>
      </c>
      <c r="BA70" s="10">
        <f>SUM(C70:AZ70)</f>
        <v>11</v>
      </c>
    </row>
    <row r="71" spans="1:53" s="23" customFormat="1" ht="11.25">
      <c r="A71" s="6" t="s">
        <v>203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/>
    </row>
    <row r="72" spans="1:53" s="23" customFormat="1" ht="11.25">
      <c r="A72" s="14" t="s">
        <v>204</v>
      </c>
      <c r="B72" s="14" t="s">
        <v>92</v>
      </c>
      <c r="C72" s="12">
        <v>1</v>
      </c>
      <c r="D72" s="12">
        <v>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2">
        <v>1</v>
      </c>
      <c r="AA72" s="12">
        <v>1</v>
      </c>
      <c r="AB72" s="12">
        <v>1</v>
      </c>
      <c r="AC72" s="12">
        <v>1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>
        <v>2</v>
      </c>
      <c r="AN72" s="12"/>
      <c r="AO72" s="12"/>
      <c r="AP72" s="12"/>
      <c r="AQ72" s="12"/>
      <c r="AR72" s="12"/>
      <c r="AS72" s="12"/>
      <c r="AT72" s="12"/>
      <c r="AU72" s="12"/>
      <c r="AV72" s="12"/>
      <c r="AW72" s="12">
        <v>1</v>
      </c>
      <c r="AX72" s="12">
        <v>1</v>
      </c>
      <c r="AY72" s="12">
        <v>1</v>
      </c>
      <c r="AZ72" s="12">
        <v>1</v>
      </c>
      <c r="BA72" s="10">
        <f>SUM(C72:AZ72)</f>
        <v>13</v>
      </c>
    </row>
    <row r="73" spans="1:53" s="23" customFormat="1" ht="11.25">
      <c r="A73" s="6" t="s">
        <v>38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9"/>
    </row>
    <row r="74" spans="1:53" s="23" customFormat="1" ht="11.25">
      <c r="A74" s="13" t="s">
        <v>154</v>
      </c>
      <c r="B74" s="13" t="s">
        <v>92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>
        <v>1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>
        <v>1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0">
        <f>SUM(C74:AZ74)</f>
        <v>2</v>
      </c>
    </row>
    <row r="75" spans="1:53" s="23" customFormat="1" ht="11.25">
      <c r="A75" s="6" t="s">
        <v>39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9"/>
    </row>
    <row r="76" spans="1:53" s="23" customFormat="1" ht="11.25">
      <c r="A76" s="14" t="s">
        <v>76</v>
      </c>
      <c r="B76" s="14" t="s">
        <v>75</v>
      </c>
      <c r="C76" s="12">
        <v>2</v>
      </c>
      <c r="D76" s="12">
        <v>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>
        <v>3</v>
      </c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>
        <v>4</v>
      </c>
      <c r="AX76" s="12">
        <v>3</v>
      </c>
      <c r="AY76" s="12">
        <v>3</v>
      </c>
      <c r="AZ76" s="12">
        <v>3</v>
      </c>
      <c r="BA76" s="10">
        <f aca="true" t="shared" si="4" ref="BA76:BA83">SUM(C76:AZ76)</f>
        <v>21</v>
      </c>
    </row>
    <row r="77" spans="1:53" s="23" customFormat="1" ht="11.25">
      <c r="A77" s="13" t="s">
        <v>229</v>
      </c>
      <c r="B77" s="13" t="s">
        <v>75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>
        <v>7</v>
      </c>
      <c r="Z77" s="12">
        <v>1</v>
      </c>
      <c r="AA77" s="12">
        <v>4</v>
      </c>
      <c r="AB77" s="12"/>
      <c r="AC77" s="12">
        <v>3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0">
        <f t="shared" si="4"/>
        <v>15</v>
      </c>
    </row>
    <row r="78" spans="1:53" s="23" customFormat="1" ht="11.25">
      <c r="A78" s="13" t="s">
        <v>110</v>
      </c>
      <c r="B78" s="13" t="s">
        <v>111</v>
      </c>
      <c r="C78" s="12"/>
      <c r="D78" s="12"/>
      <c r="E78" s="12"/>
      <c r="F78" s="12"/>
      <c r="G78" s="12">
        <v>4</v>
      </c>
      <c r="H78" s="12">
        <v>6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>
        <v>2</v>
      </c>
      <c r="AF78" s="12"/>
      <c r="AG78" s="12">
        <v>2</v>
      </c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0">
        <f t="shared" si="4"/>
        <v>14</v>
      </c>
    </row>
    <row r="79" spans="1:53" s="23" customFormat="1" ht="11.25">
      <c r="A79" s="14" t="s">
        <v>228</v>
      </c>
      <c r="B79" s="14" t="s">
        <v>92</v>
      </c>
      <c r="C79" s="12"/>
      <c r="D79" s="12"/>
      <c r="E79" s="12">
        <v>3</v>
      </c>
      <c r="F79" s="12">
        <v>3</v>
      </c>
      <c r="G79" s="12"/>
      <c r="H79" s="12"/>
      <c r="I79" s="12"/>
      <c r="J79" s="12"/>
      <c r="K79" s="12"/>
      <c r="L79" s="12"/>
      <c r="M79" s="12"/>
      <c r="N79" s="12"/>
      <c r="O79" s="12"/>
      <c r="P79" s="12">
        <v>5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>
        <v>2</v>
      </c>
      <c r="AW79" s="12"/>
      <c r="AX79" s="12"/>
      <c r="AY79" s="12"/>
      <c r="AZ79" s="12"/>
      <c r="BA79" s="10">
        <f t="shared" si="4"/>
        <v>13</v>
      </c>
    </row>
    <row r="80" spans="1:53" s="23" customFormat="1" ht="11.25">
      <c r="A80" s="13" t="s">
        <v>178</v>
      </c>
      <c r="B80" s="13" t="s">
        <v>111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>
        <v>5</v>
      </c>
      <c r="AN80" s="12"/>
      <c r="AO80" s="12">
        <v>3</v>
      </c>
      <c r="AP80" s="12">
        <v>3</v>
      </c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0">
        <f t="shared" si="4"/>
        <v>11</v>
      </c>
    </row>
    <row r="81" spans="1:53" s="23" customFormat="1" ht="11.25">
      <c r="A81" s="13" t="s">
        <v>164</v>
      </c>
      <c r="B81" s="13" t="s">
        <v>92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>
        <v>4</v>
      </c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0">
        <f t="shared" si="4"/>
        <v>4</v>
      </c>
    </row>
    <row r="82" spans="1:53" s="23" customFormat="1" ht="11.25">
      <c r="A82" s="13" t="s">
        <v>145</v>
      </c>
      <c r="B82" s="14" t="s">
        <v>92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v>3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0">
        <f t="shared" si="4"/>
        <v>3</v>
      </c>
    </row>
    <row r="83" spans="1:53" s="23" customFormat="1" ht="11.25">
      <c r="A83" s="13" t="s">
        <v>150</v>
      </c>
      <c r="B83" s="13" t="s">
        <v>151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>
        <v>1</v>
      </c>
      <c r="V83" s="12"/>
      <c r="W83" s="12"/>
      <c r="X83" s="12">
        <v>1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0">
        <f t="shared" si="4"/>
        <v>2</v>
      </c>
    </row>
    <row r="84" spans="1:53" s="23" customFormat="1" ht="11.25">
      <c r="A84" s="6" t="s">
        <v>40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9"/>
    </row>
    <row r="85" spans="1:53" s="23" customFormat="1" ht="11.25">
      <c r="A85" s="13" t="s">
        <v>121</v>
      </c>
      <c r="B85" s="13" t="s">
        <v>122</v>
      </c>
      <c r="C85" s="12"/>
      <c r="D85" s="12"/>
      <c r="E85" s="12"/>
      <c r="F85" s="12"/>
      <c r="G85" s="12"/>
      <c r="H85" s="12"/>
      <c r="I85" s="12">
        <v>2</v>
      </c>
      <c r="J85" s="12"/>
      <c r="K85" s="12"/>
      <c r="L85" s="12"/>
      <c r="M85" s="12">
        <v>2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>
        <v>1</v>
      </c>
      <c r="AC85" s="12">
        <v>1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>
        <v>1</v>
      </c>
      <c r="AR85" s="12"/>
      <c r="AS85" s="12">
        <v>1</v>
      </c>
      <c r="AT85" s="12"/>
      <c r="AU85" s="12"/>
      <c r="AV85" s="12"/>
      <c r="AW85" s="12">
        <v>2</v>
      </c>
      <c r="AX85" s="12">
        <v>2</v>
      </c>
      <c r="AY85" s="12"/>
      <c r="AZ85" s="12">
        <v>2</v>
      </c>
      <c r="BA85" s="10">
        <f>SUM(C85:AZ85)</f>
        <v>14</v>
      </c>
    </row>
    <row r="86" spans="1:53" s="23" customFormat="1" ht="11.25">
      <c r="A86" s="14" t="s">
        <v>77</v>
      </c>
      <c r="B86" s="14" t="s">
        <v>78</v>
      </c>
      <c r="C86" s="12">
        <v>3</v>
      </c>
      <c r="D86" s="12">
        <v>2</v>
      </c>
      <c r="E86" s="12">
        <v>1</v>
      </c>
      <c r="F86" s="12">
        <v>1</v>
      </c>
      <c r="G86" s="12">
        <v>1</v>
      </c>
      <c r="H86" s="12">
        <v>1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>
        <v>2</v>
      </c>
      <c r="AZ86" s="12"/>
      <c r="BA86" s="10">
        <f>SUM(C86:AZ86)</f>
        <v>11</v>
      </c>
    </row>
    <row r="87" spans="1:53" s="23" customFormat="1" ht="11.25">
      <c r="A87" s="6" t="s">
        <v>41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</row>
    <row r="88" spans="1:53" s="23" customFormat="1" ht="11.25">
      <c r="A88" s="13" t="s">
        <v>112</v>
      </c>
      <c r="B88" s="13" t="s">
        <v>93</v>
      </c>
      <c r="C88" s="12"/>
      <c r="D88" s="12"/>
      <c r="E88" s="12"/>
      <c r="F88" s="12"/>
      <c r="G88" s="12">
        <v>13</v>
      </c>
      <c r="H88" s="12">
        <v>13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>
        <v>2</v>
      </c>
      <c r="AH88" s="12"/>
      <c r="AI88" s="12"/>
      <c r="AJ88" s="12"/>
      <c r="AK88" s="12"/>
      <c r="AL88" s="12"/>
      <c r="AM88" s="12"/>
      <c r="AN88" s="12"/>
      <c r="AO88" s="12">
        <v>15</v>
      </c>
      <c r="AP88" s="12">
        <v>16</v>
      </c>
      <c r="AQ88" s="12"/>
      <c r="AR88" s="12"/>
      <c r="AS88" s="12"/>
      <c r="AT88" s="12"/>
      <c r="AU88" s="12">
        <v>9</v>
      </c>
      <c r="AV88" s="12">
        <v>17</v>
      </c>
      <c r="AW88" s="12"/>
      <c r="AX88" s="12"/>
      <c r="AY88" s="12"/>
      <c r="AZ88" s="12"/>
      <c r="BA88" s="10">
        <f aca="true" t="shared" si="5" ref="BA88:BA100">SUM(C88:AZ88)</f>
        <v>85</v>
      </c>
    </row>
    <row r="89" spans="1:53" s="23" customFormat="1" ht="11.25">
      <c r="A89" s="14" t="s">
        <v>230</v>
      </c>
      <c r="B89" s="14" t="s">
        <v>93</v>
      </c>
      <c r="C89" s="12"/>
      <c r="D89" s="12"/>
      <c r="E89" s="12">
        <v>13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v>17</v>
      </c>
      <c r="Q89" s="12">
        <v>2</v>
      </c>
      <c r="R89" s="12">
        <v>2</v>
      </c>
      <c r="S89" s="12"/>
      <c r="T89" s="12"/>
      <c r="U89" s="12"/>
      <c r="V89" s="12"/>
      <c r="W89" s="12"/>
      <c r="X89" s="12"/>
      <c r="Y89" s="12"/>
      <c r="Z89" s="12">
        <v>2</v>
      </c>
      <c r="AA89" s="12"/>
      <c r="AB89" s="12"/>
      <c r="AC89" s="12"/>
      <c r="AD89" s="12">
        <v>12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0">
        <f t="shared" si="5"/>
        <v>48</v>
      </c>
    </row>
    <row r="90" spans="1:53" s="23" customFormat="1" ht="11.25">
      <c r="A90" s="13" t="s">
        <v>242</v>
      </c>
      <c r="B90" s="14" t="s">
        <v>243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>
        <v>38</v>
      </c>
      <c r="AU90" s="12"/>
      <c r="AV90" s="12"/>
      <c r="AW90" s="12"/>
      <c r="AX90" s="12"/>
      <c r="AY90" s="12"/>
      <c r="AZ90" s="12"/>
      <c r="BA90" s="10">
        <f t="shared" si="5"/>
        <v>38</v>
      </c>
    </row>
    <row r="91" spans="1:53" s="23" customFormat="1" ht="11.25">
      <c r="A91" s="13" t="s">
        <v>146</v>
      </c>
      <c r="B91" s="13" t="s">
        <v>147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v>16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0">
        <f t="shared" si="5"/>
        <v>16</v>
      </c>
    </row>
    <row r="92" spans="1:53" s="23" customFormat="1" ht="11.25">
      <c r="A92" s="13" t="s">
        <v>232</v>
      </c>
      <c r="B92" s="13" t="s">
        <v>140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v>2</v>
      </c>
      <c r="T92" s="12"/>
      <c r="U92" s="12"/>
      <c r="V92" s="12"/>
      <c r="W92" s="12"/>
      <c r="X92" s="12"/>
      <c r="Y92" s="12">
        <v>10</v>
      </c>
      <c r="Z92" s="12"/>
      <c r="AA92" s="12">
        <v>3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0">
        <f t="shared" si="5"/>
        <v>15</v>
      </c>
    </row>
    <row r="93" spans="1:53" s="23" customFormat="1" ht="11.25">
      <c r="A93" s="13" t="s">
        <v>231</v>
      </c>
      <c r="B93" s="13" t="s">
        <v>102</v>
      </c>
      <c r="C93" s="12"/>
      <c r="D93" s="12"/>
      <c r="E93" s="12"/>
      <c r="F93" s="12">
        <v>11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0">
        <f t="shared" si="5"/>
        <v>11</v>
      </c>
    </row>
    <row r="94" spans="1:53" s="23" customFormat="1" ht="11.25">
      <c r="A94" s="14" t="s">
        <v>79</v>
      </c>
      <c r="B94" s="14" t="s">
        <v>80</v>
      </c>
      <c r="C94" s="12">
        <v>3</v>
      </c>
      <c r="D94" s="12">
        <v>4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>
        <v>3</v>
      </c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0">
        <f t="shared" si="5"/>
        <v>10</v>
      </c>
    </row>
    <row r="95" spans="1:53" s="23" customFormat="1" ht="11.25">
      <c r="A95" s="13" t="s">
        <v>196</v>
      </c>
      <c r="B95" s="13" t="s">
        <v>197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>
        <v>3</v>
      </c>
      <c r="AY95" s="12">
        <v>3</v>
      </c>
      <c r="AZ95" s="12">
        <v>3</v>
      </c>
      <c r="BA95" s="10">
        <f t="shared" si="5"/>
        <v>9</v>
      </c>
    </row>
    <row r="96" spans="1:53" s="23" customFormat="1" ht="11.25">
      <c r="A96" s="13" t="s">
        <v>123</v>
      </c>
      <c r="B96" s="13" t="s">
        <v>124</v>
      </c>
      <c r="C96" s="12"/>
      <c r="D96" s="12"/>
      <c r="E96" s="12"/>
      <c r="F96" s="12"/>
      <c r="G96" s="12"/>
      <c r="H96" s="12"/>
      <c r="I96" s="12">
        <v>2</v>
      </c>
      <c r="J96" s="12"/>
      <c r="K96" s="12"/>
      <c r="L96" s="12">
        <v>2</v>
      </c>
      <c r="M96" s="12">
        <v>2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0">
        <f t="shared" si="5"/>
        <v>6</v>
      </c>
    </row>
    <row r="97" spans="1:53" s="23" customFormat="1" ht="11.25">
      <c r="A97" s="13" t="s">
        <v>176</v>
      </c>
      <c r="B97" s="13" t="s">
        <v>177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>
        <v>3</v>
      </c>
      <c r="AL97" s="12">
        <v>1</v>
      </c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0">
        <f t="shared" si="5"/>
        <v>4</v>
      </c>
    </row>
    <row r="98" spans="1:53" s="23" customFormat="1" ht="11.25">
      <c r="A98" s="13" t="s">
        <v>233</v>
      </c>
      <c r="B98" s="13" t="s">
        <v>163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>
        <v>3</v>
      </c>
      <c r="AX98" s="12"/>
      <c r="AY98" s="12"/>
      <c r="AZ98" s="12"/>
      <c r="BA98" s="10">
        <f t="shared" si="5"/>
        <v>3</v>
      </c>
    </row>
    <row r="99" spans="1:53" s="23" customFormat="1" ht="11.25">
      <c r="A99" s="13" t="s">
        <v>162</v>
      </c>
      <c r="B99" s="13" t="s">
        <v>163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>
        <v>3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0">
        <f t="shared" si="5"/>
        <v>3</v>
      </c>
    </row>
    <row r="100" spans="1:53" s="23" customFormat="1" ht="11.25">
      <c r="A100" s="13" t="s">
        <v>166</v>
      </c>
      <c r="B100" s="14" t="s">
        <v>167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>
        <v>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0">
        <f t="shared" si="5"/>
        <v>2</v>
      </c>
    </row>
    <row r="101" spans="1:53" s="23" customFormat="1" ht="11.25">
      <c r="A101" s="6" t="s">
        <v>42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9"/>
    </row>
    <row r="102" spans="1:53" s="23" customFormat="1" ht="11.25">
      <c r="A102" s="13" t="s">
        <v>113</v>
      </c>
      <c r="B102" s="13" t="s">
        <v>114</v>
      </c>
      <c r="C102" s="12"/>
      <c r="D102" s="12"/>
      <c r="E102" s="12"/>
      <c r="F102" s="12"/>
      <c r="G102" s="12"/>
      <c r="H102" s="12">
        <v>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>
        <v>2</v>
      </c>
      <c r="AE102" s="12"/>
      <c r="AF102" s="12"/>
      <c r="AG102" s="12"/>
      <c r="AH102" s="12"/>
      <c r="AI102" s="12"/>
      <c r="AJ102" s="12">
        <v>1</v>
      </c>
      <c r="AK102" s="12">
        <v>1</v>
      </c>
      <c r="AL102" s="12">
        <v>1</v>
      </c>
      <c r="AM102" s="12"/>
      <c r="AN102" s="12"/>
      <c r="AO102" s="12">
        <v>1</v>
      </c>
      <c r="AP102" s="12">
        <v>1</v>
      </c>
      <c r="AQ102" s="12"/>
      <c r="AR102" s="12"/>
      <c r="AS102" s="12"/>
      <c r="AT102" s="12"/>
      <c r="AU102" s="12">
        <v>1</v>
      </c>
      <c r="AV102" s="12">
        <v>2</v>
      </c>
      <c r="AW102" s="12"/>
      <c r="AX102" s="12"/>
      <c r="AY102" s="12"/>
      <c r="AZ102" s="12"/>
      <c r="BA102" s="10">
        <f aca="true" t="shared" si="6" ref="BA102:BA110">SUM(C102:AZ102)</f>
        <v>14</v>
      </c>
    </row>
    <row r="103" spans="1:53" s="23" customFormat="1" ht="11.25">
      <c r="A103" s="14" t="s">
        <v>238</v>
      </c>
      <c r="B103" s="14" t="s">
        <v>94</v>
      </c>
      <c r="C103" s="12"/>
      <c r="D103" s="12"/>
      <c r="E103" s="12">
        <v>4</v>
      </c>
      <c r="F103" s="12">
        <v>3</v>
      </c>
      <c r="G103" s="12">
        <v>4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>
        <v>1</v>
      </c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0">
        <f t="shared" si="6"/>
        <v>12</v>
      </c>
    </row>
    <row r="104" spans="1:53" s="23" customFormat="1" ht="11.25">
      <c r="A104" s="14" t="s">
        <v>234</v>
      </c>
      <c r="B104" s="14" t="s">
        <v>82</v>
      </c>
      <c r="C104" s="12"/>
      <c r="D104" s="12">
        <v>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>
        <v>4</v>
      </c>
      <c r="AZ104" s="12">
        <v>3</v>
      </c>
      <c r="BA104" s="10">
        <f t="shared" si="6"/>
        <v>11</v>
      </c>
    </row>
    <row r="105" spans="1:53" s="23" customFormat="1" ht="11.25">
      <c r="A105" s="13" t="s">
        <v>191</v>
      </c>
      <c r="B105" s="13" t="s">
        <v>82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>
        <v>3</v>
      </c>
      <c r="AX105" s="12">
        <v>3</v>
      </c>
      <c r="AY105" s="12"/>
      <c r="AZ105" s="12"/>
      <c r="BA105" s="10">
        <f t="shared" si="6"/>
        <v>6</v>
      </c>
    </row>
    <row r="106" spans="1:53" s="23" customFormat="1" ht="11.25">
      <c r="A106" s="14" t="s">
        <v>81</v>
      </c>
      <c r="B106" s="14" t="s">
        <v>82</v>
      </c>
      <c r="C106" s="12">
        <v>4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0">
        <f t="shared" si="6"/>
        <v>4</v>
      </c>
    </row>
    <row r="107" spans="1:53" s="23" customFormat="1" ht="11.25">
      <c r="A107" s="13" t="s">
        <v>168</v>
      </c>
      <c r="B107" s="13" t="s">
        <v>82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>
        <v>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0">
        <f t="shared" si="6"/>
        <v>3</v>
      </c>
    </row>
    <row r="108" spans="1:53" s="23" customFormat="1" ht="11.25">
      <c r="A108" s="13" t="s">
        <v>169</v>
      </c>
      <c r="B108" s="13" t="s">
        <v>114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>
        <v>3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0">
        <f t="shared" si="6"/>
        <v>3</v>
      </c>
    </row>
    <row r="109" spans="1:53" s="23" customFormat="1" ht="11.25">
      <c r="A109" s="13" t="s">
        <v>158</v>
      </c>
      <c r="B109" s="13" t="s">
        <v>159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>
        <v>1</v>
      </c>
      <c r="AC109" s="12">
        <v>1</v>
      </c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0">
        <f t="shared" si="6"/>
        <v>2</v>
      </c>
    </row>
    <row r="110" spans="1:53" s="23" customFormat="1" ht="11.25">
      <c r="A110" s="13" t="s">
        <v>173</v>
      </c>
      <c r="B110" s="13" t="s">
        <v>174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>
        <v>1</v>
      </c>
      <c r="AI110" s="12">
        <v>1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0">
        <f t="shared" si="6"/>
        <v>2</v>
      </c>
    </row>
    <row r="111" spans="1:53" s="23" customFormat="1" ht="11.25">
      <c r="A111" s="6" t="s">
        <v>43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9"/>
    </row>
    <row r="112" spans="1:53" s="26" customFormat="1" ht="11.25">
      <c r="A112" s="25" t="s">
        <v>95</v>
      </c>
      <c r="B112" s="25" t="s">
        <v>96</v>
      </c>
      <c r="C112" s="12"/>
      <c r="D112" s="12"/>
      <c r="E112" s="12">
        <v>1</v>
      </c>
      <c r="F112" s="12">
        <v>1</v>
      </c>
      <c r="G112" s="12">
        <v>1</v>
      </c>
      <c r="H112" s="12">
        <v>1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0">
        <f>SUM(C112:AZ112)</f>
        <v>4</v>
      </c>
    </row>
    <row r="113" spans="1:53" s="23" customFormat="1" ht="11.25">
      <c r="A113" s="6" t="s">
        <v>44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9"/>
    </row>
    <row r="114" spans="1:53" s="23" customFormat="1" ht="11.25">
      <c r="A114" s="13" t="s">
        <v>235</v>
      </c>
      <c r="B114" s="14" t="s">
        <v>130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>
        <v>1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>
        <v>1</v>
      </c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0">
        <f>SUM(C114:AZ114)</f>
        <v>2</v>
      </c>
    </row>
    <row r="115" spans="1:53" s="23" customFormat="1" ht="11.25">
      <c r="A115" s="6" t="s">
        <v>45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9"/>
    </row>
    <row r="116" spans="1:53" s="23" customFormat="1" ht="11.25">
      <c r="A116" s="14" t="s">
        <v>97</v>
      </c>
      <c r="B116" s="14" t="s">
        <v>98</v>
      </c>
      <c r="C116" s="12"/>
      <c r="D116" s="12"/>
      <c r="E116" s="12">
        <v>8</v>
      </c>
      <c r="F116" s="12"/>
      <c r="G116" s="12">
        <v>8</v>
      </c>
      <c r="H116" s="12">
        <v>8</v>
      </c>
      <c r="I116" s="12"/>
      <c r="J116" s="12"/>
      <c r="K116" s="12"/>
      <c r="L116" s="12"/>
      <c r="M116" s="12"/>
      <c r="N116" s="12"/>
      <c r="O116" s="12"/>
      <c r="P116" s="12">
        <v>7</v>
      </c>
      <c r="Q116" s="12"/>
      <c r="R116" s="12"/>
      <c r="S116" s="12">
        <v>3</v>
      </c>
      <c r="T116" s="12">
        <v>9</v>
      </c>
      <c r="U116" s="12"/>
      <c r="V116" s="12"/>
      <c r="W116" s="12"/>
      <c r="X116" s="12"/>
      <c r="Y116" s="12">
        <v>2</v>
      </c>
      <c r="Z116" s="12"/>
      <c r="AA116" s="12">
        <v>1</v>
      </c>
      <c r="AB116" s="12"/>
      <c r="AC116" s="12"/>
      <c r="AD116" s="12">
        <v>7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>
        <v>11</v>
      </c>
      <c r="AV116" s="12"/>
      <c r="AW116" s="12"/>
      <c r="AX116" s="12"/>
      <c r="AY116" s="12"/>
      <c r="AZ116" s="12"/>
      <c r="BA116" s="10">
        <f aca="true" t="shared" si="7" ref="BA116:BA121">SUM(C116:AZ116)</f>
        <v>64</v>
      </c>
    </row>
    <row r="117" spans="1:53" s="23" customFormat="1" ht="11.25">
      <c r="A117" s="13" t="s">
        <v>236</v>
      </c>
      <c r="B117" s="14" t="s">
        <v>179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>
        <v>8</v>
      </c>
      <c r="AP117" s="12">
        <v>8</v>
      </c>
      <c r="AQ117" s="12"/>
      <c r="AR117" s="12"/>
      <c r="AS117" s="12"/>
      <c r="AT117" s="12"/>
      <c r="AU117" s="12"/>
      <c r="AV117" s="12">
        <v>11</v>
      </c>
      <c r="AW117" s="12"/>
      <c r="AX117" s="12"/>
      <c r="AY117" s="12"/>
      <c r="AZ117" s="12"/>
      <c r="BA117" s="10">
        <f t="shared" si="7"/>
        <v>27</v>
      </c>
    </row>
    <row r="118" spans="1:53" s="23" customFormat="1" ht="11.25">
      <c r="A118" s="13" t="s">
        <v>103</v>
      </c>
      <c r="B118" s="13" t="s">
        <v>84</v>
      </c>
      <c r="C118" s="12"/>
      <c r="D118" s="12"/>
      <c r="E118" s="12"/>
      <c r="F118" s="12">
        <v>7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>
        <v>5</v>
      </c>
      <c r="R118" s="12">
        <v>5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>
        <v>5</v>
      </c>
      <c r="AF118" s="12"/>
      <c r="AG118" s="12">
        <v>5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0">
        <f t="shared" si="7"/>
        <v>27</v>
      </c>
    </row>
    <row r="119" spans="1:53" s="23" customFormat="1" ht="11.25">
      <c r="A119" s="14" t="s">
        <v>240</v>
      </c>
      <c r="B119" s="14" t="s">
        <v>241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>
        <v>23</v>
      </c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0">
        <f t="shared" si="7"/>
        <v>23</v>
      </c>
    </row>
    <row r="120" spans="1:53" s="23" customFormat="1" ht="11.25">
      <c r="A120" s="13" t="s">
        <v>237</v>
      </c>
      <c r="B120" s="13" t="s">
        <v>192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>
        <v>2</v>
      </c>
      <c r="AX120" s="12">
        <v>2</v>
      </c>
      <c r="AY120" s="12">
        <v>1</v>
      </c>
      <c r="AZ120" s="12">
        <v>2</v>
      </c>
      <c r="BA120" s="10">
        <f t="shared" si="7"/>
        <v>7</v>
      </c>
    </row>
    <row r="121" spans="1:53" s="23" customFormat="1" ht="11.25">
      <c r="A121" s="14" t="s">
        <v>83</v>
      </c>
      <c r="B121" s="14" t="s">
        <v>84</v>
      </c>
      <c r="C121" s="12">
        <v>1</v>
      </c>
      <c r="D121" s="12">
        <v>1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0">
        <f t="shared" si="7"/>
        <v>2</v>
      </c>
    </row>
    <row r="122" spans="1:53" s="23" customFormat="1" ht="11.2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</sheetData>
  <mergeCells count="1">
    <mergeCell ref="BA1:BA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2013-02-19T07:19:16Z</dcterms:modified>
  <cp:category/>
  <cp:version/>
  <cp:contentType/>
  <cp:contentStatus/>
</cp:coreProperties>
</file>