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425" windowWidth="139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<sst xmlns="http://schemas.openxmlformats.org/spreadsheetml/2006/main" count="405" uniqueCount="340">
  <si>
    <t>KENNEL ASSOCIATION</t>
  </si>
  <si>
    <t>LIESBEEK KC</t>
  </si>
  <si>
    <t>WORKING</t>
  </si>
  <si>
    <t>ALASKAN MALAMUTE</t>
  </si>
  <si>
    <t>AMERICAN AKITA</t>
  </si>
  <si>
    <t>BLACK RUSSIAN TERRIER</t>
  </si>
  <si>
    <t>BOERBOEL</t>
  </si>
  <si>
    <t>BOXER</t>
  </si>
  <si>
    <t>BULLMASTIFF</t>
  </si>
  <si>
    <t>DOBERMANN</t>
  </si>
  <si>
    <t>GERMAN SHEPHERD DOG</t>
  </si>
  <si>
    <t>GREAT DANE</t>
  </si>
  <si>
    <t>PYRENEAN MOUNTAIN DOG</t>
  </si>
  <si>
    <t>ROTTWEILER</t>
  </si>
  <si>
    <t>SAINT BERNARD</t>
  </si>
  <si>
    <t>SCHNAUZER</t>
  </si>
  <si>
    <t>SIBERIAN HUSKY</t>
  </si>
  <si>
    <t>TOTAL</t>
  </si>
  <si>
    <t>VEREENIGING &amp; DISTRICTS KC</t>
  </si>
  <si>
    <t>NEWFOUNDLAND</t>
  </si>
  <si>
    <t>ROODEPOORT &amp; DISTRICTS KC</t>
  </si>
  <si>
    <t>GIANT SCHNAUZER</t>
  </si>
  <si>
    <t>BERNESE MOUNTAIN DOG</t>
  </si>
  <si>
    <t>UITENHAGE KC</t>
  </si>
  <si>
    <t>WALMER &amp; SUBURBAN KC</t>
  </si>
  <si>
    <t>PORT ELIZABETH KC</t>
  </si>
  <si>
    <t>………………………………………………………………………...…...</t>
  </si>
  <si>
    <t>………………………………….</t>
  </si>
  <si>
    <t>TRANSVAAL MIDLANDS KC</t>
  </si>
  <si>
    <t>WITWATERSRAND KC</t>
  </si>
  <si>
    <t>PRETORIA KC</t>
  </si>
  <si>
    <t>DOGUE DE BORDEAUX</t>
  </si>
  <si>
    <t>EASTERN DISTRICTS KC</t>
  </si>
  <si>
    <t>HIGHWAY KC</t>
  </si>
  <si>
    <t>NATAL COAST KC</t>
  </si>
  <si>
    <t>NORTHERN TSHWANE KC</t>
  </si>
  <si>
    <t>EAST LONDON KC</t>
  </si>
  <si>
    <t>PORT REX KC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</si>
  <si>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</si>
  <si>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</si>
  <si>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</si>
  <si>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</si>
  <si>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</si>
  <si>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</si>
  <si>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</si>
  <si>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</si>
  <si>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</si>
  <si>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</si>
  <si>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QUEENSTOWN KC</t>
  </si>
  <si>
    <t>GRAHAMSTOWN KC</t>
  </si>
  <si>
    <t>SASOLBURG KC</t>
  </si>
  <si>
    <t>SA LADIES KENNEL ASSOC</t>
  </si>
  <si>
    <t>BREEDE RIVIER VALLEI KC</t>
  </si>
  <si>
    <t>CAPE TOWN KC</t>
  </si>
  <si>
    <t>WESTERN PROVINCE KC</t>
  </si>
  <si>
    <t>HOTTENTOTS HOLLAND KC</t>
  </si>
  <si>
    <t>KZN JUNIOR KC</t>
  </si>
  <si>
    <t>GOLDFIELDS KC</t>
  </si>
  <si>
    <t>KUSA CHAMPIONSHIP SHOW</t>
  </si>
  <si>
    <t>FCI AFRICA INTERNATIONAL</t>
  </si>
  <si>
    <t>DOBERMANN CLUB OF N. tRANSVAAL</t>
  </si>
  <si>
    <t>MERIDIAN ROTTWEILER LEAGUE</t>
  </si>
  <si>
    <t>SIBERIAN HUSKY CLUB OF GAUTENG</t>
  </si>
  <si>
    <t>EGOLI NORDIC SPITZ &amp; PRIM. BREEDS CLUB</t>
  </si>
  <si>
    <t>QUINERA WORKING &amp; HERDING BREEDS ASSOCIATION</t>
  </si>
  <si>
    <t>BOBERMANN CLUB OF NATAL</t>
  </si>
  <si>
    <t>WORKING &amp; HERDING BREEDS ASSOCIATION GOLD REEF</t>
  </si>
  <si>
    <t>BAAKENS VALLEY WORKING &amp; HERDING BREEDS CLUB</t>
  </si>
  <si>
    <t>DOBERMANN CLUB</t>
  </si>
  <si>
    <t>BOXER CLUB GOLD REEF</t>
  </si>
  <si>
    <t>DOBERMANN CLUB OF THE CAPE</t>
  </si>
  <si>
    <t>WORKING &amp; HERDING BREEDS CLUB OF THE CAPE</t>
  </si>
  <si>
    <t>STREAK</t>
  </si>
  <si>
    <t>HARDY</t>
  </si>
  <si>
    <t>BAXTER</t>
  </si>
  <si>
    <t>VAN RIJSWIJK</t>
  </si>
  <si>
    <t>VAN DER WATT</t>
  </si>
  <si>
    <t>HODGKINSON</t>
  </si>
  <si>
    <t>QUINTA OF DELATRO</t>
  </si>
  <si>
    <t>MELVILL</t>
  </si>
  <si>
    <t>NEAPOLITAN MASTIFF</t>
  </si>
  <si>
    <t>CANE CORSO</t>
  </si>
  <si>
    <t>REDTENBACHER</t>
  </si>
  <si>
    <t>DE ABREU MARQUES / NISSEN</t>
  </si>
  <si>
    <t xml:space="preserve">MELODOR SHE WOLF AT MONTALA </t>
  </si>
  <si>
    <t>NORD PRAID DOSTONAYA USPHENA OF ALREWAS</t>
  </si>
  <si>
    <t>DELATRO KARDO</t>
  </si>
  <si>
    <t>REBELO</t>
  </si>
  <si>
    <t>LUCAS / RENCKEN</t>
  </si>
  <si>
    <t>ARIKELEV RODTOP THE SENATOR</t>
  </si>
  <si>
    <t>PORTUGUESE WATER DOG</t>
  </si>
  <si>
    <t>ANDRADE</t>
  </si>
  <si>
    <t>GITA ROSABELLA OF MELODYHOF</t>
  </si>
  <si>
    <t>CANNELL</t>
  </si>
  <si>
    <t>ROTTLERHOF WILLOW BLUE</t>
  </si>
  <si>
    <t>ESTERHUIZEN</t>
  </si>
  <si>
    <t>VERRINDER</t>
  </si>
  <si>
    <t>FARHILLS CALLUNA</t>
  </si>
  <si>
    <t>THANDI OF DELATRO</t>
  </si>
  <si>
    <t>DEHAVILAND TOTALLY GOLD</t>
  </si>
  <si>
    <t>WAIT</t>
  </si>
  <si>
    <t>SPUTNIX ZENEXAH</t>
  </si>
  <si>
    <t>FRYER</t>
  </si>
  <si>
    <t>SIENA VON DER SOMERWEIDE</t>
  </si>
  <si>
    <t>PERKINS</t>
  </si>
  <si>
    <t>KOOLRUNNINGS LIFE'S A BEACH AT TUNDRAFLOE</t>
  </si>
  <si>
    <t>EDWARDS</t>
  </si>
  <si>
    <t>SCHUTZENGEL BONNIE</t>
  </si>
  <si>
    <t>BALMER</t>
  </si>
  <si>
    <t>WARD</t>
  </si>
  <si>
    <t>COETZEE</t>
  </si>
  <si>
    <t>TITANWOLVERINE FIRE FIGHTER OF MONTALA</t>
  </si>
  <si>
    <t>VAN STADEN</t>
  </si>
  <si>
    <t>ROBERTSON</t>
  </si>
  <si>
    <t>JANSE VAN RENSBURG</t>
  </si>
  <si>
    <t>BENNO IZ TVERSKOGO DOMA OF VONGERSHAN</t>
  </si>
  <si>
    <t>SMIT</t>
  </si>
  <si>
    <t>YOUNGSTEAD BELATRIX</t>
  </si>
  <si>
    <t>YOUNG</t>
  </si>
  <si>
    <t>CARTER / BATTEY</t>
  </si>
  <si>
    <t>KASAAN'S SLEDDIN' TO KALTAG OF YAKUTAT</t>
  </si>
  <si>
    <t>BREWER/ MAC GREGOR</t>
  </si>
  <si>
    <t>KLIMA</t>
  </si>
  <si>
    <t>MONTALA RAY OF LIGHT AT GENELTO</t>
  </si>
  <si>
    <t>SMITH</t>
  </si>
  <si>
    <t>SUNDABISH JASPER CONRAN</t>
  </si>
  <si>
    <t>ROBINSON</t>
  </si>
  <si>
    <t>BAYNEST ROBBEN</t>
  </si>
  <si>
    <t>BAYNES</t>
  </si>
  <si>
    <t>ANNAKELM QACI</t>
  </si>
  <si>
    <t>WEATHERILL</t>
  </si>
  <si>
    <t>KOPIENIAK</t>
  </si>
  <si>
    <t>BECKMANN</t>
  </si>
  <si>
    <t>DURAMTI NEW MOON</t>
  </si>
  <si>
    <t>BOESSENKOOL</t>
  </si>
  <si>
    <t>MARX</t>
  </si>
  <si>
    <t>FOXFIRE SNAP DRAGON</t>
  </si>
  <si>
    <t>BATTEY</t>
  </si>
  <si>
    <t>ALREWAS ANESKA LUCHSHII AT WARDSHAVEN</t>
  </si>
  <si>
    <t>ORPHUS DUMILE MATEZA</t>
  </si>
  <si>
    <t>JUOHN DONNA CASSANDRA</t>
  </si>
  <si>
    <t>BRANDOUX HIGHBURY BEAU AT KARCOZZ</t>
  </si>
  <si>
    <t>ADAM</t>
  </si>
  <si>
    <t>MIPRET BUCCANEER OF VONGERSHAN</t>
  </si>
  <si>
    <t>BROWN</t>
  </si>
  <si>
    <t>ALORS ON CHANTE FANDANGO POLAND</t>
  </si>
  <si>
    <t>UCARIBOU V 'T RIJKENSPARK</t>
  </si>
  <si>
    <t>ANGELL</t>
  </si>
  <si>
    <t>LUDEKE</t>
  </si>
  <si>
    <t>HERSELMAN</t>
  </si>
  <si>
    <t>OLLEEAMBA SUMMERSBEREN OF TODDINGTON</t>
  </si>
  <si>
    <t>HARMER</t>
  </si>
  <si>
    <t>BERNEGARDEN'S A LOVE AFFAIR OF VON GISERO</t>
  </si>
  <si>
    <t>CHRISRI MSTISLAV LUBA</t>
  </si>
  <si>
    <t>LANGENHOVEN</t>
  </si>
  <si>
    <t>MASTIFF</t>
  </si>
  <si>
    <t>ODHINN'S PRIDE OF SEVEN OAKS AT MYLESTON</t>
  </si>
  <si>
    <t>MYLES</t>
  </si>
  <si>
    <t>ANNAKELM AZARRO OF VONMELANBURGH</t>
  </si>
  <si>
    <t>VAN DEN BERGH</t>
  </si>
  <si>
    <t>LA VITA BELLA GUARDIANA OF CAROGEN</t>
  </si>
  <si>
    <t>VAN DEVENTER</t>
  </si>
  <si>
    <t>YZER VAN ZANMARHEIM</t>
  </si>
  <si>
    <t>HENNEKE</t>
  </si>
  <si>
    <t>DANELYNE MIDAS TOUCH OF CALDHAME</t>
  </si>
  <si>
    <t>DEMPSEY</t>
  </si>
  <si>
    <t>DRACOLND DESTANY</t>
  </si>
  <si>
    <t>CASIZZI</t>
  </si>
  <si>
    <t>DUVAAL KAYLIE</t>
  </si>
  <si>
    <t>DU PLESSIS</t>
  </si>
  <si>
    <t>JOUBERT</t>
  </si>
  <si>
    <t>MONTALA RUBY</t>
  </si>
  <si>
    <t>MIPRET DUUK SECOND OF VONGERSHAN</t>
  </si>
  <si>
    <t>KAMCHATKA SUDDEN IMPACT</t>
  </si>
  <si>
    <t>VON BROEMSEN</t>
  </si>
  <si>
    <t>MARCONIAN MARCO POLO OF ADENCROWN</t>
  </si>
  <si>
    <t>HAVERHILL HUSTLER</t>
  </si>
  <si>
    <t>CLIFTON-SMITH</t>
  </si>
  <si>
    <t>GINO VON SOMEWEIDE OF VONGERSHAN</t>
  </si>
  <si>
    <t>NANOOK PVT STK KAJUN SKY OF KAMCHATKA</t>
  </si>
  <si>
    <t>FOXFIRE TOUCH OF FROST</t>
  </si>
  <si>
    <t>DENALIBELAY RED E SET GO</t>
  </si>
  <si>
    <t>DENALIBELAY NORTHPOLE R BEAR</t>
  </si>
  <si>
    <t>SABRO DU GRAND ST BERNARD OF YOUNGSTEAD</t>
  </si>
  <si>
    <t>VON GISERO DINO</t>
  </si>
  <si>
    <t>LEJOOR OF THE THATCHROOF</t>
  </si>
  <si>
    <t>FULMINE DEL GHENO OF DELPICASSO</t>
  </si>
  <si>
    <t>SOLAIKA FANDANGO POLAND</t>
  </si>
  <si>
    <t>FAIRMOOR CALL ME FAGIN</t>
  </si>
  <si>
    <t>GAMEKEEPER BLUE BLAZE</t>
  </si>
  <si>
    <t>SOLAIKA FANDANGO</t>
  </si>
  <si>
    <t>PARKA VON LEIMON OF SANFRANICA</t>
  </si>
  <si>
    <t>A-SHEP VON ORPHUS</t>
  </si>
  <si>
    <t>TAHI-REME I AM AT BELLSTONE</t>
  </si>
  <si>
    <t>CHALDONNE CHEKPOINTCHARLI</t>
  </si>
  <si>
    <t>DON AMIGO PASCO FROM BEAUTYBULL</t>
  </si>
  <si>
    <t>ANDMON BLAZING THOR</t>
  </si>
  <si>
    <t>CHISWICK GRAND DESIGN</t>
  </si>
  <si>
    <t xml:space="preserve">TORTUGA JUMPINJACKFLASH OF STANWIX </t>
  </si>
  <si>
    <t>TANYATI BROADWAY DEBUT</t>
  </si>
  <si>
    <t>LOTTER CHLOE</t>
  </si>
  <si>
    <t>ORPHUS HAYLEY - CB</t>
  </si>
  <si>
    <t>ORPHUS STUMPI GUMTOM</t>
  </si>
  <si>
    <t>HAMISCH VOM COLMBERG WALDCHEN</t>
  </si>
  <si>
    <t>BRIAN TONY VOM SANDMANNCHENHOF</t>
  </si>
  <si>
    <t>SNO KLASSIC NANUKE KNOWSNOLIMTS</t>
  </si>
  <si>
    <t xml:space="preserve">KAMCHATKA BEAUTIFUL GAIA </t>
  </si>
  <si>
    <t xml:space="preserve">JOUBERT / VON BROEMSEN </t>
  </si>
  <si>
    <t>TRILLIUM BLUE’S MANTA RAY AT NEBRASCKA</t>
  </si>
  <si>
    <t>BURNARD</t>
  </si>
  <si>
    <t>TANYATI GOLDENDELICIOUS</t>
  </si>
  <si>
    <t>PERRY</t>
  </si>
  <si>
    <t>CAROGAN A KIND OF MAGIC</t>
  </si>
  <si>
    <t>KAMCHATKA BOMBSHELL</t>
  </si>
  <si>
    <t>BURGLOISENTHAL QUAVADIS</t>
  </si>
  <si>
    <t>KLOPPER</t>
  </si>
  <si>
    <t>LOTTER BOAZ HERCULES</t>
  </si>
  <si>
    <t>ESCADA EMPIRE EMPIRE V.COBRA AT DONNEHAUS</t>
  </si>
  <si>
    <t>VONGERSHAN EVA</t>
  </si>
  <si>
    <t>KLONDYK SPECIAL EDITION OF BELUKHA</t>
  </si>
  <si>
    <t>GUSAREVICH</t>
  </si>
  <si>
    <t>WANDRAHM NUDIETER</t>
  </si>
  <si>
    <t>MEYER</t>
  </si>
  <si>
    <t>LAGRATITUDE DURANGO DUKE</t>
  </si>
  <si>
    <t>BOUWER</t>
  </si>
  <si>
    <t>DURWARDGLEN EXUBERANCE</t>
  </si>
  <si>
    <t>VAN HEERDEN</t>
  </si>
  <si>
    <t>CHANTEUR GASTRO</t>
  </si>
  <si>
    <t>MULLER</t>
  </si>
  <si>
    <t>DENDRON DESIGN</t>
  </si>
  <si>
    <t>ZOPES</t>
  </si>
  <si>
    <t>LAGRATITUDE GRAND SLAM</t>
  </si>
  <si>
    <t>MALHERBE</t>
  </si>
  <si>
    <t>ISTARI'S EPIC TAYLE KEROWYN OF YAKUTAT</t>
  </si>
  <si>
    <t>BREWER/ MACGREGOR</t>
  </si>
  <si>
    <t>VENTO E TEMPESTA HERA OF CAROGAN</t>
  </si>
  <si>
    <t>BELLSTONE BLACKBERRY BOMB</t>
  </si>
  <si>
    <t>B'GLAMOUR VON ORPHRUS</t>
  </si>
  <si>
    <t>CHEYNE LEAH OF VALLEYVINE</t>
  </si>
  <si>
    <t>WEBB</t>
  </si>
  <si>
    <t>CSONTHAZI BOROS CEASAR OF EDMONDO</t>
  </si>
  <si>
    <t>ANTONIADES / PASCOE</t>
  </si>
  <si>
    <t>RODENTALI ZAPHYR</t>
  </si>
  <si>
    <t>PETRA VOM SILBERSCHATTEN</t>
  </si>
  <si>
    <t>LAY</t>
  </si>
  <si>
    <t xml:space="preserve">MIPRET BENDI </t>
  </si>
  <si>
    <t>PRETORIUS</t>
  </si>
  <si>
    <t>FRELHERR VOM SILBERSHATTEN</t>
  </si>
  <si>
    <t>IWAN VON KELEMEN</t>
  </si>
  <si>
    <t>SPARG</t>
  </si>
  <si>
    <t>KUMALA LADY X-CELLENCE OF ZONSHINE</t>
  </si>
  <si>
    <t>KREFT</t>
  </si>
  <si>
    <t xml:space="preserve">YOUNGSTEAD HIRBI DU GRAND OF SHAMARE </t>
  </si>
  <si>
    <t>BERGH</t>
  </si>
  <si>
    <t>MELODYHOF JAZZ PIANO AT CALDYGATE</t>
  </si>
  <si>
    <t>YOUDS</t>
  </si>
  <si>
    <t>NELLIS FANDANGO</t>
  </si>
  <si>
    <t>EDUARD VON DER ALTEN FESTUNG</t>
  </si>
  <si>
    <t>VAN NIEKERK</t>
  </si>
  <si>
    <t>VASTONICE ACHILLES OF VELLUTO</t>
  </si>
  <si>
    <t>UYS</t>
  </si>
  <si>
    <t>ARKOT LORD GRANITE</t>
  </si>
  <si>
    <t>GOVENDER</t>
  </si>
  <si>
    <t>ADENCROWN ROSCO TOROROSS</t>
  </si>
  <si>
    <t>BAYNEST NIRVANAH</t>
  </si>
  <si>
    <t>RIANNA OF KENELM</t>
  </si>
  <si>
    <t>WEATHERHILL</t>
  </si>
  <si>
    <t>FAIRMOORS CALL ME SHAKIRA</t>
  </si>
  <si>
    <t>BARRETT / BECKMANN</t>
  </si>
  <si>
    <t>DELPICASSO NATASHA</t>
  </si>
  <si>
    <t>ZARROSE BERLIN</t>
  </si>
  <si>
    <t>CRONJE</t>
  </si>
  <si>
    <t>JUOHN DON ROWAN</t>
  </si>
  <si>
    <t>CHALDONNE ENZO</t>
  </si>
  <si>
    <t>LUCAS</t>
  </si>
  <si>
    <t>SPUTNIX VIARA INGA OF VON BULGARI</t>
  </si>
  <si>
    <t>BOTES</t>
  </si>
  <si>
    <t>VON GISERO PEBBLES</t>
  </si>
  <si>
    <t>KENO OF THE BUMBLE BARNS</t>
  </si>
  <si>
    <t>BURGLOISENTHAL V MAKO OF TOGRA</t>
  </si>
  <si>
    <t>GRAHAM</t>
  </si>
  <si>
    <t>HAVERHILL HOT DATE</t>
  </si>
  <si>
    <t>GRIFFITH</t>
  </si>
  <si>
    <t>TIBRA YASMIN OF VONGERSHAN</t>
  </si>
  <si>
    <t>BAYNEST BUDDHA</t>
  </si>
  <si>
    <t>ANNAKELM MAVERICK</t>
  </si>
  <si>
    <t>LEONARD</t>
  </si>
  <si>
    <t>SEABISCUIT FANDANGO</t>
  </si>
  <si>
    <t>McKANE</t>
  </si>
  <si>
    <t>NANUKE'S MOVE OVER BOYS</t>
  </si>
  <si>
    <t>NISSEN / MARQUES</t>
  </si>
  <si>
    <t>MELODOR GOLDEN BEAR AT MONTALA</t>
  </si>
  <si>
    <t>TANYATI HEADLINE NEWS</t>
  </si>
  <si>
    <t>ANNAKELM AZARRO</t>
  </si>
  <si>
    <t>BRIGANDORRA AGILMENTE</t>
  </si>
  <si>
    <t>BUCHANAN-LEE</t>
  </si>
  <si>
    <t>HUBSVILLENJJ FRAGRANCE OF LAVENDER AT FOXFIRE</t>
  </si>
  <si>
    <t>BERNEGARDEN'S ICE MAN OF VON GISERO</t>
  </si>
  <si>
    <t>MONTALA FORGET ME KNOT OF GENELTO</t>
  </si>
  <si>
    <t>ADENCROWN HECVEE CUDA</t>
  </si>
  <si>
    <t>DONNEHAUS YATAGAN</t>
  </si>
  <si>
    <t>YHAILIE OF KENELM</t>
  </si>
  <si>
    <t>KING OF HELLULAND QUICK STEP</t>
  </si>
  <si>
    <t>DUFFIELD</t>
  </si>
  <si>
    <t>ORPHUS DUCHESS KTHRINE</t>
  </si>
  <si>
    <t>DONNEHAUS WINDWALKER</t>
  </si>
  <si>
    <t>ABERDEIN</t>
  </si>
  <si>
    <t xml:space="preserve">VON BULGARI ALEX </t>
  </si>
  <si>
    <t>AYUKA'S JAIL HOUSE ROCK AT FOXFIRE</t>
  </si>
  <si>
    <t>COETZEE-PIGDEN</t>
  </si>
  <si>
    <t>DELATRO KABELA OF ESMALYKE</t>
  </si>
  <si>
    <t>FILIMAMONT HULNAR DONNEHAUS</t>
  </si>
  <si>
    <t>RITA OF DELATRO</t>
  </si>
  <si>
    <t>DRACLND CHELSEA IN BLUE OF CHARMANTE</t>
  </si>
  <si>
    <t>HATTINGH</t>
  </si>
  <si>
    <t>ROYO DE ALBA DE LOS DANZANTES OF BRIGANDORRA</t>
  </si>
  <si>
    <t>VELVET DANDY'S LORELAI</t>
  </si>
  <si>
    <t>DE WET</t>
  </si>
  <si>
    <t>FOXFIRE HIGH VOLTAGE</t>
  </si>
  <si>
    <t>CHALDONNE EZPRIT</t>
  </si>
  <si>
    <t>DANDY'S ZOYA CANCRIMO Z LEDNICKKIEGO ZAKOLA</t>
  </si>
  <si>
    <t>SAETRA'S HERMAN</t>
  </si>
  <si>
    <t>HAUGLID</t>
  </si>
  <si>
    <t>ULTRAMARIN YABLUNEVYI TSVIT</t>
  </si>
  <si>
    <t>EPOHA KURABO MOSCOW</t>
  </si>
  <si>
    <t>POLARA CURTAIN CALL FOR JAKKALSDANS</t>
  </si>
  <si>
    <t>HEYSTEK</t>
  </si>
  <si>
    <t>PENA DE ALBA DE LOS DANZANTES OF BRIGANDORRA</t>
  </si>
  <si>
    <t>MIDDELPOS VLADA OF DELATRO</t>
  </si>
  <si>
    <t>DAWKENDALE FEMME FATALE</t>
  </si>
  <si>
    <t>HULL</t>
  </si>
  <si>
    <t>NTKC FCI INTERNATIONAL</t>
  </si>
  <si>
    <t>MONTALA PHOENIX OF MANITOKA</t>
  </si>
  <si>
    <t>KAMCHATKA RIDE THE SUN</t>
  </si>
  <si>
    <t>SA GREAT DANE ASSOCIATION</t>
  </si>
  <si>
    <t>BEST OF BREED LEADERBOARD - 2012</t>
  </si>
  <si>
    <t xml:space="preserve">LAZER VON DEN BUSCH OF ILRUCA </t>
  </si>
  <si>
    <t>RASCHKE</t>
  </si>
  <si>
    <t>WANDRAHM SHESBROWN</t>
  </si>
  <si>
    <t>DONNEHAUS XARAN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</si>
</sst>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textRotation="90"/>
    </xf>
    <xf numFmtId="0" fontId="5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textRotation="90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3" borderId="5" xfId="0" applyFont="1" applyFill="1" applyBorder="1" applyAlignment="1">
      <alignment horizontal="center" textRotation="90"/>
    </xf>
    <xf numFmtId="0" fontId="2" fillId="3" borderId="3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7"/>
  <sheetViews>
    <sheetView tabSelected="1" workbookViewId="0" topLeftCell="A1">
      <selection activeCell="A2" sqref="A2"/>
    </sheetView>
  </sheetViews>
  <sheetFormatPr defaultColWidth="15.7109375" defaultRowHeight="12.75"/>
  <cols>
    <col min="1" max="1" width="48.8515625" style="11" bestFit="1" customWidth="1"/>
    <col min="2" max="2" width="21.00390625" style="11" customWidth="1"/>
    <col min="3" max="5" width="3.00390625" style="8" customWidth="1"/>
    <col min="6" max="6" width="3.57421875" style="8" customWidth="1"/>
    <col min="7" max="7" width="3.00390625" style="8" customWidth="1"/>
    <col min="8" max="8" width="3.7109375" style="8" customWidth="1"/>
    <col min="9" max="54" width="3.00390625" style="9" customWidth="1"/>
    <col min="55" max="55" width="3.28125" style="17" bestFit="1" customWidth="1"/>
    <col min="56" max="61" width="15.7109375" style="10" customWidth="1"/>
    <col min="62" max="16384" width="15.7109375" style="11" customWidth="1"/>
  </cols>
  <sheetData>
    <row r="1" spans="1:61" s="7" customFormat="1" ht="239.25">
      <c r="A1" s="26" t="s">
        <v>335</v>
      </c>
      <c r="B1" s="27"/>
      <c r="C1" s="13" t="s">
        <v>0</v>
      </c>
      <c r="D1" s="13" t="s">
        <v>1</v>
      </c>
      <c r="E1" s="13" t="s">
        <v>60</v>
      </c>
      <c r="F1" s="13" t="s">
        <v>61</v>
      </c>
      <c r="G1" s="13" t="s">
        <v>18</v>
      </c>
      <c r="H1" s="13" t="s">
        <v>30</v>
      </c>
      <c r="I1" s="13" t="s">
        <v>28</v>
      </c>
      <c r="J1" s="13" t="s">
        <v>29</v>
      </c>
      <c r="K1" s="13" t="s">
        <v>23</v>
      </c>
      <c r="L1" s="13" t="s">
        <v>24</v>
      </c>
      <c r="M1" s="13" t="s">
        <v>334</v>
      </c>
      <c r="N1" s="13" t="s">
        <v>25</v>
      </c>
      <c r="O1" s="13" t="s">
        <v>32</v>
      </c>
      <c r="P1" s="13" t="s">
        <v>33</v>
      </c>
      <c r="Q1" s="13" t="s">
        <v>34</v>
      </c>
      <c r="R1" s="13" t="s">
        <v>62</v>
      </c>
      <c r="S1" s="13" t="s">
        <v>63</v>
      </c>
      <c r="T1" s="13" t="s">
        <v>331</v>
      </c>
      <c r="U1" s="13" t="s">
        <v>35</v>
      </c>
      <c r="V1" s="13" t="s">
        <v>36</v>
      </c>
      <c r="W1" s="13" t="s">
        <v>64</v>
      </c>
      <c r="X1" s="13" t="s">
        <v>37</v>
      </c>
      <c r="Y1" s="13" t="s">
        <v>58</v>
      </c>
      <c r="Z1" s="13" t="s">
        <v>38</v>
      </c>
      <c r="AA1" s="13" t="s">
        <v>59</v>
      </c>
      <c r="AB1" s="13" t="s">
        <v>47</v>
      </c>
      <c r="AC1" s="13" t="s">
        <v>46</v>
      </c>
      <c r="AD1" s="13" t="s">
        <v>41</v>
      </c>
      <c r="AE1" s="13" t="s">
        <v>39</v>
      </c>
      <c r="AF1" s="13" t="s">
        <v>65</v>
      </c>
      <c r="AG1" s="13" t="s">
        <v>40</v>
      </c>
      <c r="AH1" s="13" t="s">
        <v>42</v>
      </c>
      <c r="AI1" s="13" t="s">
        <v>43</v>
      </c>
      <c r="AJ1" s="13" t="s">
        <v>56</v>
      </c>
      <c r="AK1" s="13" t="s">
        <v>44</v>
      </c>
      <c r="AL1" s="13" t="s">
        <v>45</v>
      </c>
      <c r="AM1" s="13" t="s">
        <v>66</v>
      </c>
      <c r="AN1" s="13" t="s">
        <v>57</v>
      </c>
      <c r="AO1" s="13" t="s">
        <v>20</v>
      </c>
      <c r="AP1" s="13" t="s">
        <v>48</v>
      </c>
      <c r="AQ1" s="13" t="s">
        <v>67</v>
      </c>
      <c r="AR1" s="13" t="s">
        <v>49</v>
      </c>
      <c r="AS1" s="13" t="s">
        <v>50</v>
      </c>
      <c r="AT1" s="13" t="s">
        <v>68</v>
      </c>
      <c r="AU1" s="13" t="s">
        <v>69</v>
      </c>
      <c r="AV1" s="13" t="s">
        <v>51</v>
      </c>
      <c r="AW1" s="13" t="s">
        <v>70</v>
      </c>
      <c r="AX1" s="13" t="s">
        <v>52</v>
      </c>
      <c r="AY1" s="13" t="s">
        <v>53</v>
      </c>
      <c r="AZ1" s="13" t="s">
        <v>71</v>
      </c>
      <c r="BA1" s="13" t="s">
        <v>54</v>
      </c>
      <c r="BB1" s="13" t="s">
        <v>55</v>
      </c>
      <c r="BC1" s="29" t="s">
        <v>17</v>
      </c>
      <c r="BD1" s="6"/>
      <c r="BE1" s="6"/>
      <c r="BF1" s="6"/>
      <c r="BG1" s="6"/>
      <c r="BH1" s="6"/>
      <c r="BI1" s="6"/>
    </row>
    <row r="2" spans="1:61" s="12" customFormat="1" ht="18">
      <c r="A2" s="1" t="s">
        <v>2</v>
      </c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23"/>
      <c r="W2" s="23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23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30"/>
      <c r="BD2" s="8"/>
      <c r="BE2" s="8"/>
      <c r="BF2" s="8"/>
      <c r="BG2" s="8"/>
      <c r="BH2" s="8"/>
      <c r="BI2" s="8"/>
    </row>
    <row r="3" spans="1:55" ht="11.25">
      <c r="A3" s="3" t="s">
        <v>26</v>
      </c>
      <c r="B3" s="3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30"/>
    </row>
    <row r="4" spans="1:61" s="16" customFormat="1" ht="11.25">
      <c r="A4" s="4" t="s">
        <v>3</v>
      </c>
      <c r="B4" s="5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2"/>
      <c r="BD4" s="17"/>
      <c r="BE4" s="17"/>
      <c r="BF4" s="17"/>
      <c r="BG4" s="17"/>
      <c r="BH4" s="17"/>
      <c r="BI4" s="17"/>
    </row>
    <row r="5" spans="1:61" s="12" customFormat="1" ht="11.25">
      <c r="A5" s="12" t="s">
        <v>205</v>
      </c>
      <c r="B5" s="12" t="s">
        <v>83</v>
      </c>
      <c r="C5" s="8">
        <v>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>
        <v>2</v>
      </c>
      <c r="AC5" s="8">
        <v>2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>
        <v>2</v>
      </c>
      <c r="AR5" s="8">
        <v>2</v>
      </c>
      <c r="AS5" s="8"/>
      <c r="AT5" s="8"/>
      <c r="AU5" s="8"/>
      <c r="AV5" s="8"/>
      <c r="AW5" s="8"/>
      <c r="AX5" s="8">
        <v>2</v>
      </c>
      <c r="AY5" s="8">
        <v>2</v>
      </c>
      <c r="AZ5" s="8">
        <v>2</v>
      </c>
      <c r="BA5" s="8"/>
      <c r="BB5" s="8">
        <v>2</v>
      </c>
      <c r="BC5" s="15">
        <f>SUM(C5:BB5)</f>
        <v>18</v>
      </c>
      <c r="BD5" s="8"/>
      <c r="BE5" s="8"/>
      <c r="BF5" s="8"/>
      <c r="BG5" s="8"/>
      <c r="BH5" s="8"/>
      <c r="BI5" s="8"/>
    </row>
    <row r="6" spans="1:61" s="12" customFormat="1" ht="11.25">
      <c r="A6" s="12" t="s">
        <v>120</v>
      </c>
      <c r="B6" s="12" t="s">
        <v>121</v>
      </c>
      <c r="C6" s="8"/>
      <c r="D6" s="8"/>
      <c r="E6" s="8"/>
      <c r="F6" s="8"/>
      <c r="G6" s="8"/>
      <c r="H6" s="8">
        <v>2</v>
      </c>
      <c r="I6" s="8">
        <v>2</v>
      </c>
      <c r="J6" s="8">
        <v>2</v>
      </c>
      <c r="K6" s="8"/>
      <c r="L6" s="8"/>
      <c r="M6" s="8"/>
      <c r="N6" s="8"/>
      <c r="O6" s="8">
        <v>2</v>
      </c>
      <c r="P6" s="8"/>
      <c r="Q6" s="8"/>
      <c r="R6" s="8"/>
      <c r="S6" s="8"/>
      <c r="T6" s="8"/>
      <c r="U6" s="8">
        <v>3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2</v>
      </c>
      <c r="AK6" s="8">
        <v>2</v>
      </c>
      <c r="AL6" s="8">
        <v>2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15">
        <f>SUM(C6:BB6)</f>
        <v>17</v>
      </c>
      <c r="BD6" s="8"/>
      <c r="BE6" s="8"/>
      <c r="BF6" s="8"/>
      <c r="BG6" s="8"/>
      <c r="BH6" s="8"/>
      <c r="BI6" s="8"/>
    </row>
    <row r="7" spans="1:61" s="12" customFormat="1" ht="11.25">
      <c r="A7" s="12" t="s">
        <v>105</v>
      </c>
      <c r="B7" s="12" t="s">
        <v>106</v>
      </c>
      <c r="C7" s="8"/>
      <c r="D7" s="8"/>
      <c r="E7" s="8"/>
      <c r="F7" s="8"/>
      <c r="G7" s="8">
        <v>1</v>
      </c>
      <c r="H7" s="8"/>
      <c r="I7" s="8"/>
      <c r="J7" s="8"/>
      <c r="K7" s="8"/>
      <c r="L7" s="8"/>
      <c r="M7" s="8"/>
      <c r="N7" s="8"/>
      <c r="O7" s="8"/>
      <c r="P7" s="8">
        <v>1</v>
      </c>
      <c r="Q7" s="8">
        <v>1</v>
      </c>
      <c r="R7" s="8"/>
      <c r="S7" s="8">
        <v>1</v>
      </c>
      <c r="T7" s="8"/>
      <c r="U7" s="8"/>
      <c r="V7" s="8"/>
      <c r="W7" s="8"/>
      <c r="X7" s="8"/>
      <c r="Y7" s="8">
        <v>3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>
        <v>1</v>
      </c>
      <c r="AN7" s="8">
        <v>3</v>
      </c>
      <c r="AO7" s="8">
        <v>1</v>
      </c>
      <c r="AP7" s="8"/>
      <c r="AQ7" s="8"/>
      <c r="AR7" s="8"/>
      <c r="AS7" s="8"/>
      <c r="AT7" s="8"/>
      <c r="AU7" s="8"/>
      <c r="AV7" s="8">
        <v>1</v>
      </c>
      <c r="AW7" s="8"/>
      <c r="AX7" s="8"/>
      <c r="AY7" s="8"/>
      <c r="AZ7" s="8"/>
      <c r="BA7" s="8"/>
      <c r="BB7" s="8"/>
      <c r="BC7" s="15">
        <f>SUM(C7:BB7)</f>
        <v>13</v>
      </c>
      <c r="BD7" s="8"/>
      <c r="BE7" s="8"/>
      <c r="BF7" s="8"/>
      <c r="BG7" s="8"/>
      <c r="BH7" s="8"/>
      <c r="BI7" s="8"/>
    </row>
    <row r="8" spans="1:61" s="12" customFormat="1" ht="11.25">
      <c r="A8" s="12" t="s">
        <v>233</v>
      </c>
      <c r="B8" s="12" t="s">
        <v>234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3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5">
        <f>SUM(C8:BB8)</f>
        <v>3</v>
      </c>
      <c r="BD8" s="8"/>
      <c r="BE8" s="8"/>
      <c r="BF8" s="8"/>
      <c r="BG8" s="8"/>
      <c r="BH8" s="8"/>
      <c r="BI8" s="8"/>
    </row>
    <row r="9" spans="1:61" s="12" customFormat="1" ht="11.25">
      <c r="A9" s="12" t="s">
        <v>289</v>
      </c>
      <c r="B9" s="12" t="s">
        <v>290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>
        <v>2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5">
        <f>SUM(C9:BB9)</f>
        <v>2</v>
      </c>
      <c r="BD9" s="8"/>
      <c r="BE9" s="8"/>
      <c r="BF9" s="8"/>
      <c r="BG9" s="8"/>
      <c r="BH9" s="8"/>
      <c r="BI9" s="8"/>
    </row>
    <row r="10" spans="1:61" s="16" customFormat="1" ht="11.25">
      <c r="A10" s="4" t="s">
        <v>4</v>
      </c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2"/>
      <c r="BD10" s="17"/>
      <c r="BE10" s="17"/>
      <c r="BF10" s="17"/>
      <c r="BG10" s="17"/>
      <c r="BH10" s="17"/>
      <c r="BI10" s="17"/>
    </row>
    <row r="11" spans="1:61" s="12" customFormat="1" ht="11.25">
      <c r="A11" s="12" t="s">
        <v>84</v>
      </c>
      <c r="B11" s="12" t="s">
        <v>72</v>
      </c>
      <c r="C11" s="8">
        <v>1</v>
      </c>
      <c r="D11" s="8"/>
      <c r="E11" s="8"/>
      <c r="F11" s="8"/>
      <c r="G11" s="8"/>
      <c r="H11" s="8"/>
      <c r="I11" s="8"/>
      <c r="J11" s="8"/>
      <c r="K11" s="8">
        <v>1</v>
      </c>
      <c r="L11" s="8">
        <v>1</v>
      </c>
      <c r="M11" s="8"/>
      <c r="N11" s="8">
        <v>1</v>
      </c>
      <c r="O11" s="8"/>
      <c r="P11" s="8"/>
      <c r="Q11" s="8"/>
      <c r="R11" s="8"/>
      <c r="S11" s="8"/>
      <c r="T11" s="8"/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/>
      <c r="AA11" s="8"/>
      <c r="AB11" s="8">
        <v>1</v>
      </c>
      <c r="AC11" s="8">
        <v>1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5">
        <f>SUM(C11:BB11)</f>
        <v>11</v>
      </c>
      <c r="BD11" s="8"/>
      <c r="BE11" s="8"/>
      <c r="BF11" s="8"/>
      <c r="BG11" s="8"/>
      <c r="BH11" s="8"/>
      <c r="BI11" s="8"/>
    </row>
    <row r="12" spans="1:61" s="12" customFormat="1" ht="11.25">
      <c r="A12" s="12" t="s">
        <v>291</v>
      </c>
      <c r="B12" s="12" t="s">
        <v>72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1</v>
      </c>
      <c r="AQ12" s="8">
        <v>1</v>
      </c>
      <c r="AR12" s="8">
        <v>1</v>
      </c>
      <c r="AS12" s="8"/>
      <c r="AT12" s="8"/>
      <c r="AU12" s="8"/>
      <c r="AV12" s="8">
        <v>1</v>
      </c>
      <c r="AW12" s="8"/>
      <c r="AX12" s="8">
        <v>1</v>
      </c>
      <c r="AY12" s="8">
        <v>1</v>
      </c>
      <c r="AZ12" s="8">
        <v>1</v>
      </c>
      <c r="BA12" s="8">
        <v>1</v>
      </c>
      <c r="BB12" s="8">
        <v>1</v>
      </c>
      <c r="BC12" s="15">
        <f>SUM(C12:BB12)</f>
        <v>9</v>
      </c>
      <c r="BD12" s="8"/>
      <c r="BE12" s="8"/>
      <c r="BF12" s="8"/>
      <c r="BG12" s="8"/>
      <c r="BH12" s="8"/>
      <c r="BI12" s="8"/>
    </row>
    <row r="13" spans="1:61" s="12" customFormat="1" ht="11.25">
      <c r="A13" s="4" t="s">
        <v>22</v>
      </c>
      <c r="B13" s="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22"/>
      <c r="BD13" s="8"/>
      <c r="BE13" s="8"/>
      <c r="BF13" s="8"/>
      <c r="BG13" s="8"/>
      <c r="BH13" s="8"/>
      <c r="BI13" s="8"/>
    </row>
    <row r="14" spans="1:61" s="12" customFormat="1" ht="11.25">
      <c r="A14" s="12" t="s">
        <v>203</v>
      </c>
      <c r="B14" s="12" t="s">
        <v>144</v>
      </c>
      <c r="C14" s="8"/>
      <c r="D14" s="8"/>
      <c r="E14" s="8"/>
      <c r="F14" s="8"/>
      <c r="G14" s="8"/>
      <c r="H14" s="8"/>
      <c r="I14" s="8"/>
      <c r="J14" s="8">
        <v>5</v>
      </c>
      <c r="K14" s="8"/>
      <c r="L14" s="8"/>
      <c r="M14" s="8"/>
      <c r="N14" s="8"/>
      <c r="O14" s="8">
        <v>3</v>
      </c>
      <c r="P14" s="8"/>
      <c r="Q14" s="8"/>
      <c r="R14" s="8"/>
      <c r="S14" s="8"/>
      <c r="T14" s="8">
        <v>2</v>
      </c>
      <c r="U14" s="8"/>
      <c r="V14" s="8"/>
      <c r="W14" s="8"/>
      <c r="X14" s="8"/>
      <c r="Y14" s="8"/>
      <c r="Z14" s="8"/>
      <c r="AA14" s="8">
        <v>3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>
        <v>1</v>
      </c>
      <c r="AW14" s="8"/>
      <c r="AX14" s="8"/>
      <c r="AY14" s="8"/>
      <c r="AZ14" s="8"/>
      <c r="BA14" s="8"/>
      <c r="BB14" s="8"/>
      <c r="BC14" s="15">
        <f>SUM(C14:BB14)</f>
        <v>14</v>
      </c>
      <c r="BD14" s="8"/>
      <c r="BE14" s="8"/>
      <c r="BF14" s="8"/>
      <c r="BG14" s="8"/>
      <c r="BH14" s="8"/>
      <c r="BI14" s="8"/>
    </row>
    <row r="15" spans="1:61" s="12" customFormat="1" ht="11.25">
      <c r="A15" s="12" t="s">
        <v>204</v>
      </c>
      <c r="B15" s="12" t="s">
        <v>122</v>
      </c>
      <c r="C15" s="8"/>
      <c r="D15" s="8"/>
      <c r="E15" s="8"/>
      <c r="F15" s="8"/>
      <c r="G15" s="8"/>
      <c r="H15" s="8">
        <v>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1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5">
        <f>SUM(C15:BB15)</f>
        <v>5</v>
      </c>
      <c r="BD15" s="8"/>
      <c r="BE15" s="8"/>
      <c r="BF15" s="8"/>
      <c r="BG15" s="8"/>
      <c r="BH15" s="8"/>
      <c r="BI15" s="8"/>
    </row>
    <row r="16" spans="1:61" s="12" customFormat="1" ht="11.25">
      <c r="A16" s="12" t="s">
        <v>107</v>
      </c>
      <c r="B16" s="12" t="s">
        <v>108</v>
      </c>
      <c r="C16" s="8"/>
      <c r="D16" s="8"/>
      <c r="E16" s="8"/>
      <c r="F16" s="8"/>
      <c r="G16" s="8">
        <v>2</v>
      </c>
      <c r="H16" s="8"/>
      <c r="I16" s="8">
        <v>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15">
        <f>SUM(C16:BB16)</f>
        <v>4</v>
      </c>
      <c r="BD16" s="8"/>
      <c r="BE16" s="8"/>
      <c r="BF16" s="8"/>
      <c r="BG16" s="8"/>
      <c r="BH16" s="8"/>
      <c r="BI16" s="8"/>
    </row>
    <row r="17" spans="1:61" s="12" customFormat="1" ht="11.25">
      <c r="A17" s="12" t="s">
        <v>146</v>
      </c>
      <c r="B17" s="12" t="s">
        <v>147</v>
      </c>
      <c r="C17" s="8"/>
      <c r="D17" s="8"/>
      <c r="E17" s="8"/>
      <c r="F17" s="8"/>
      <c r="G17" s="8"/>
      <c r="H17" s="8"/>
      <c r="I17" s="8"/>
      <c r="J17" s="8"/>
      <c r="K17" s="8">
        <v>1</v>
      </c>
      <c r="L17" s="8">
        <v>1</v>
      </c>
      <c r="M17" s="8"/>
      <c r="N17" s="8">
        <v>1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15">
        <f>SUM(C17:BB17)</f>
        <v>3</v>
      </c>
      <c r="BD17" s="8"/>
      <c r="BE17" s="8"/>
      <c r="BF17" s="8"/>
      <c r="BG17" s="8"/>
      <c r="BH17" s="8"/>
      <c r="BI17" s="8"/>
    </row>
    <row r="18" spans="1:61" s="16" customFormat="1" ht="11.25">
      <c r="A18" s="4" t="s">
        <v>5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2"/>
      <c r="BD18" s="17"/>
      <c r="BE18" s="17"/>
      <c r="BF18" s="17"/>
      <c r="BG18" s="17"/>
      <c r="BH18" s="17"/>
      <c r="BI18" s="17"/>
    </row>
    <row r="19" spans="1:61" s="12" customFormat="1" ht="11.25">
      <c r="A19" s="24" t="s">
        <v>214</v>
      </c>
      <c r="B19" s="12" t="s">
        <v>215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2</v>
      </c>
      <c r="W19" s="8"/>
      <c r="X19" s="8">
        <v>2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>
        <v>4</v>
      </c>
      <c r="AQ19" s="8">
        <v>4</v>
      </c>
      <c r="AR19" s="8">
        <v>4</v>
      </c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15">
        <f aca="true" t="shared" si="0" ref="BC19:BC24">SUM(C19:BB19)</f>
        <v>16</v>
      </c>
      <c r="BD19" s="8"/>
      <c r="BE19" s="8"/>
      <c r="BF19" s="8"/>
      <c r="BG19" s="8"/>
      <c r="BH19" s="8"/>
      <c r="BI19" s="8"/>
    </row>
    <row r="20" spans="1:61" s="12" customFormat="1" ht="11.25">
      <c r="A20" s="24" t="s">
        <v>85</v>
      </c>
      <c r="B20" s="12" t="s">
        <v>73</v>
      </c>
      <c r="C20" s="8">
        <v>2</v>
      </c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>
        <v>3</v>
      </c>
      <c r="BA20" s="8"/>
      <c r="BB20" s="8"/>
      <c r="BC20" s="15">
        <f t="shared" si="0"/>
        <v>6</v>
      </c>
      <c r="BD20" s="8"/>
      <c r="BE20" s="8"/>
      <c r="BF20" s="8"/>
      <c r="BG20" s="8"/>
      <c r="BH20" s="8"/>
      <c r="BI20" s="8"/>
    </row>
    <row r="21" spans="1:61" s="12" customFormat="1" ht="11.25">
      <c r="A21" s="12" t="s">
        <v>138</v>
      </c>
      <c r="B21" s="12" t="s">
        <v>109</v>
      </c>
      <c r="C21" s="8"/>
      <c r="D21" s="8"/>
      <c r="E21" s="8"/>
      <c r="F21" s="8"/>
      <c r="G21" s="8">
        <v>1</v>
      </c>
      <c r="H21" s="8">
        <v>1</v>
      </c>
      <c r="I21" s="8">
        <v>1</v>
      </c>
      <c r="J21" s="8">
        <v>1</v>
      </c>
      <c r="K21" s="8"/>
      <c r="L21" s="8"/>
      <c r="M21" s="8"/>
      <c r="N21" s="8"/>
      <c r="O21" s="8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15">
        <f t="shared" si="0"/>
        <v>5</v>
      </c>
      <c r="BD21" s="8"/>
      <c r="BE21" s="8"/>
      <c r="BF21" s="8"/>
      <c r="BG21" s="8"/>
      <c r="BH21" s="8"/>
      <c r="BI21" s="8"/>
    </row>
    <row r="22" spans="1:61" s="12" customFormat="1" ht="11.25">
      <c r="A22" s="12" t="s">
        <v>323</v>
      </c>
      <c r="B22" s="12" t="s">
        <v>73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>
        <v>2</v>
      </c>
      <c r="AZ22" s="8"/>
      <c r="BA22" s="8"/>
      <c r="BB22" s="8">
        <v>3</v>
      </c>
      <c r="BC22" s="15">
        <f t="shared" si="0"/>
        <v>5</v>
      </c>
      <c r="BD22" s="8"/>
      <c r="BE22" s="8"/>
      <c r="BF22" s="8"/>
      <c r="BG22" s="8"/>
      <c r="BH22" s="8"/>
      <c r="BI22" s="8"/>
    </row>
    <row r="23" spans="1:61" s="12" customFormat="1" ht="11.25">
      <c r="A23" s="12" t="s">
        <v>153</v>
      </c>
      <c r="B23" s="12" t="s">
        <v>154</v>
      </c>
      <c r="C23" s="8"/>
      <c r="D23" s="8"/>
      <c r="E23" s="8"/>
      <c r="F23" s="8"/>
      <c r="G23" s="8"/>
      <c r="H23" s="8"/>
      <c r="I23" s="8"/>
      <c r="J23" s="8"/>
      <c r="K23" s="8"/>
      <c r="L23" s="8">
        <v>1</v>
      </c>
      <c r="M23" s="8"/>
      <c r="N23" s="8">
        <v>1</v>
      </c>
      <c r="O23" s="8"/>
      <c r="P23" s="8"/>
      <c r="Q23" s="8"/>
      <c r="R23" s="8"/>
      <c r="S23" s="8"/>
      <c r="T23" s="8"/>
      <c r="U23" s="8"/>
      <c r="V23" s="8"/>
      <c r="W23" s="8">
        <v>2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15">
        <f t="shared" si="0"/>
        <v>4</v>
      </c>
      <c r="BD23" s="8"/>
      <c r="BE23" s="8"/>
      <c r="BF23" s="8"/>
      <c r="BG23" s="8"/>
      <c r="BH23" s="8"/>
      <c r="BI23" s="8"/>
    </row>
    <row r="24" spans="1:61" s="12" customFormat="1" ht="11.25">
      <c r="A24" s="12" t="s">
        <v>279</v>
      </c>
      <c r="B24" s="12" t="s">
        <v>280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>
        <v>1</v>
      </c>
      <c r="AP24" s="8"/>
      <c r="AQ24" s="8"/>
      <c r="AR24" s="8"/>
      <c r="AS24" s="8"/>
      <c r="AT24" s="8"/>
      <c r="AU24" s="8"/>
      <c r="AV24" s="8">
        <v>2</v>
      </c>
      <c r="AW24" s="8"/>
      <c r="AX24" s="8"/>
      <c r="AY24" s="8"/>
      <c r="AZ24" s="8"/>
      <c r="BA24" s="8"/>
      <c r="BB24" s="8"/>
      <c r="BC24" s="15">
        <f t="shared" si="0"/>
        <v>3</v>
      </c>
      <c r="BD24" s="8"/>
      <c r="BE24" s="8"/>
      <c r="BF24" s="8"/>
      <c r="BG24" s="8"/>
      <c r="BH24" s="8"/>
      <c r="BI24" s="8"/>
    </row>
    <row r="25" spans="1:61" s="16" customFormat="1" ht="11.25">
      <c r="A25" s="4" t="s">
        <v>6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2"/>
      <c r="BD25" s="17"/>
      <c r="BE25" s="17"/>
      <c r="BF25" s="17"/>
      <c r="BG25" s="17"/>
      <c r="BH25" s="17"/>
      <c r="BI25" s="17"/>
    </row>
    <row r="26" spans="1:61" s="12" customFormat="1" ht="11.25">
      <c r="A26" s="12" t="s">
        <v>201</v>
      </c>
      <c r="B26" s="12" t="s">
        <v>110</v>
      </c>
      <c r="C26" s="8"/>
      <c r="D26" s="8"/>
      <c r="E26" s="8"/>
      <c r="F26" s="8"/>
      <c r="G26" s="8"/>
      <c r="H26" s="8">
        <v>8</v>
      </c>
      <c r="I26" s="8"/>
      <c r="J26" s="8">
        <v>8</v>
      </c>
      <c r="K26" s="8"/>
      <c r="L26" s="8"/>
      <c r="M26" s="8"/>
      <c r="N26" s="8"/>
      <c r="O26" s="8"/>
      <c r="P26" s="8">
        <v>1</v>
      </c>
      <c r="Q26" s="8">
        <v>1</v>
      </c>
      <c r="R26" s="8"/>
      <c r="S26" s="8"/>
      <c r="T26" s="8">
        <v>2</v>
      </c>
      <c r="U26" s="8">
        <v>4</v>
      </c>
      <c r="V26" s="8"/>
      <c r="W26" s="8"/>
      <c r="X26" s="8"/>
      <c r="Y26" s="8">
        <v>4</v>
      </c>
      <c r="Z26" s="8">
        <v>1</v>
      </c>
      <c r="AA26" s="8">
        <v>1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3</v>
      </c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15">
        <f aca="true" t="shared" si="1" ref="BC26:BC34">SUM(C26:BB26)</f>
        <v>33</v>
      </c>
      <c r="BD26" s="8"/>
      <c r="BE26" s="8"/>
      <c r="BF26" s="8"/>
      <c r="BG26" s="8"/>
      <c r="BH26" s="8"/>
      <c r="BI26" s="8"/>
    </row>
    <row r="27" spans="1:61" s="12" customFormat="1" ht="11.25">
      <c r="A27" s="12" t="s">
        <v>139</v>
      </c>
      <c r="B27" s="12" t="s">
        <v>110</v>
      </c>
      <c r="C27" s="8"/>
      <c r="D27" s="8"/>
      <c r="E27" s="8"/>
      <c r="F27" s="8"/>
      <c r="G27" s="8"/>
      <c r="H27" s="8"/>
      <c r="I27" s="8">
        <v>8</v>
      </c>
      <c r="J27" s="8"/>
      <c r="K27" s="8"/>
      <c r="L27" s="8"/>
      <c r="M27" s="8"/>
      <c r="N27" s="8"/>
      <c r="O27" s="8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5</v>
      </c>
      <c r="AE27" s="8"/>
      <c r="AF27" s="8"/>
      <c r="AG27" s="8"/>
      <c r="AH27" s="8"/>
      <c r="AI27" s="8"/>
      <c r="AJ27" s="8"/>
      <c r="AK27" s="8"/>
      <c r="AL27" s="8"/>
      <c r="AM27" s="8">
        <v>3</v>
      </c>
      <c r="AN27" s="8">
        <v>3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15">
        <f t="shared" si="1"/>
        <v>26</v>
      </c>
      <c r="BD27" s="8"/>
      <c r="BE27" s="8"/>
      <c r="BF27" s="8"/>
      <c r="BG27" s="8"/>
      <c r="BH27" s="8"/>
      <c r="BI27" s="8"/>
    </row>
    <row r="28" spans="1:61" s="12" customFormat="1" ht="11.25">
      <c r="A28" s="12" t="s">
        <v>202</v>
      </c>
      <c r="B28" s="12" t="s">
        <v>110</v>
      </c>
      <c r="C28" s="8"/>
      <c r="D28" s="8"/>
      <c r="E28" s="8"/>
      <c r="F28" s="8"/>
      <c r="G28" s="8">
        <v>7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15">
        <f t="shared" si="1"/>
        <v>7</v>
      </c>
      <c r="BD28" s="8"/>
      <c r="BE28" s="8"/>
      <c r="BF28" s="8"/>
      <c r="BG28" s="8"/>
      <c r="BH28" s="8"/>
      <c r="BI28" s="8"/>
    </row>
    <row r="29" spans="1:61" s="12" customFormat="1" ht="11.25">
      <c r="A29" s="12" t="s">
        <v>86</v>
      </c>
      <c r="B29" s="12" t="s">
        <v>75</v>
      </c>
      <c r="C29" s="8">
        <v>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1</v>
      </c>
      <c r="AC29" s="8">
        <v>1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>
        <v>2</v>
      </c>
      <c r="BA29" s="8"/>
      <c r="BB29" s="8">
        <v>1</v>
      </c>
      <c r="BC29" s="15">
        <f t="shared" si="1"/>
        <v>6</v>
      </c>
      <c r="BD29" s="8"/>
      <c r="BE29" s="8"/>
      <c r="BF29" s="8"/>
      <c r="BG29" s="8"/>
      <c r="BH29" s="8"/>
      <c r="BI29" s="8"/>
    </row>
    <row r="30" spans="1:61" s="12" customFormat="1" ht="11.25">
      <c r="A30" s="24" t="s">
        <v>216</v>
      </c>
      <c r="B30" s="24" t="s">
        <v>148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v>2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>
        <v>1</v>
      </c>
      <c r="AQ30" s="8">
        <v>1</v>
      </c>
      <c r="AR30" s="8">
        <v>1</v>
      </c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15">
        <f t="shared" si="1"/>
        <v>5</v>
      </c>
      <c r="BD30" s="8"/>
      <c r="BE30" s="8"/>
      <c r="BF30" s="8"/>
      <c r="BG30" s="8"/>
      <c r="BH30" s="8"/>
      <c r="BI30" s="8"/>
    </row>
    <row r="31" spans="1:61" s="12" customFormat="1" ht="11.25">
      <c r="A31" s="12" t="s">
        <v>310</v>
      </c>
      <c r="B31" s="12" t="s">
        <v>309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>
        <v>2</v>
      </c>
      <c r="AY31" s="8">
        <v>2</v>
      </c>
      <c r="AZ31" s="8"/>
      <c r="BA31" s="8"/>
      <c r="BB31" s="8"/>
      <c r="BC31" s="15">
        <f t="shared" si="1"/>
        <v>4</v>
      </c>
      <c r="BD31" s="8"/>
      <c r="BE31" s="8"/>
      <c r="BF31" s="8"/>
      <c r="BG31" s="8"/>
      <c r="BH31" s="8"/>
      <c r="BI31" s="8"/>
    </row>
    <row r="32" spans="1:61" s="12" customFormat="1" ht="11.25">
      <c r="A32" s="12" t="s">
        <v>200</v>
      </c>
      <c r="B32" s="12" t="s">
        <v>148</v>
      </c>
      <c r="C32" s="8"/>
      <c r="D32" s="8"/>
      <c r="E32" s="8"/>
      <c r="F32" s="8"/>
      <c r="G32" s="8"/>
      <c r="H32" s="8"/>
      <c r="I32" s="8"/>
      <c r="J32" s="8"/>
      <c r="K32" s="8">
        <v>1</v>
      </c>
      <c r="L32" s="8">
        <v>1</v>
      </c>
      <c r="M32" s="8"/>
      <c r="N32" s="8">
        <v>1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15">
        <f t="shared" si="1"/>
        <v>3</v>
      </c>
      <c r="BD32" s="8"/>
      <c r="BE32" s="8"/>
      <c r="BF32" s="8"/>
      <c r="BG32" s="8"/>
      <c r="BH32" s="8"/>
      <c r="BI32" s="8"/>
    </row>
    <row r="33" spans="1:61" s="12" customFormat="1" ht="11.25">
      <c r="A33" s="12" t="s">
        <v>304</v>
      </c>
      <c r="B33" s="12" t="s">
        <v>110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>
        <v>3</v>
      </c>
      <c r="AW33" s="8"/>
      <c r="AX33" s="8"/>
      <c r="AY33" s="8"/>
      <c r="AZ33" s="8"/>
      <c r="BA33" s="8"/>
      <c r="BB33" s="8"/>
      <c r="BC33" s="15">
        <f t="shared" si="1"/>
        <v>3</v>
      </c>
      <c r="BD33" s="8"/>
      <c r="BE33" s="8"/>
      <c r="BF33" s="8"/>
      <c r="BG33" s="8"/>
      <c r="BH33" s="8"/>
      <c r="BI33" s="8"/>
    </row>
    <row r="34" spans="1:61" s="12" customFormat="1" ht="11.25">
      <c r="A34" s="12" t="s">
        <v>328</v>
      </c>
      <c r="B34" s="12" t="s">
        <v>75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>
        <v>1</v>
      </c>
      <c r="BB34" s="8"/>
      <c r="BC34" s="15">
        <f t="shared" si="1"/>
        <v>1</v>
      </c>
      <c r="BD34" s="8"/>
      <c r="BE34" s="8"/>
      <c r="BF34" s="8"/>
      <c r="BG34" s="8"/>
      <c r="BH34" s="8"/>
      <c r="BI34" s="8"/>
    </row>
    <row r="35" spans="1:61" s="16" customFormat="1" ht="11.25">
      <c r="A35" s="4" t="s">
        <v>7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2"/>
      <c r="BD35" s="17"/>
      <c r="BE35" s="17"/>
      <c r="BF35" s="17"/>
      <c r="BG35" s="17"/>
      <c r="BH35" s="17"/>
      <c r="BI35" s="17"/>
    </row>
    <row r="36" spans="1:61" s="12" customFormat="1" ht="11.25">
      <c r="A36" s="12" t="s">
        <v>123</v>
      </c>
      <c r="B36" s="12" t="s">
        <v>124</v>
      </c>
      <c r="C36" s="8"/>
      <c r="D36" s="8"/>
      <c r="E36" s="8"/>
      <c r="F36" s="8"/>
      <c r="G36" s="8"/>
      <c r="H36" s="8">
        <v>7</v>
      </c>
      <c r="I36" s="8">
        <v>8</v>
      </c>
      <c r="J36" s="8"/>
      <c r="K36" s="8"/>
      <c r="L36" s="8">
        <v>6</v>
      </c>
      <c r="M36" s="8"/>
      <c r="N36" s="8">
        <v>6</v>
      </c>
      <c r="O36" s="8"/>
      <c r="P36" s="8"/>
      <c r="Q36" s="8"/>
      <c r="R36" s="8"/>
      <c r="S36" s="8"/>
      <c r="T36" s="8"/>
      <c r="U36" s="8"/>
      <c r="V36" s="8"/>
      <c r="W36" s="8"/>
      <c r="X36" s="8">
        <v>6</v>
      </c>
      <c r="Y36" s="8"/>
      <c r="Z36" s="8"/>
      <c r="AA36" s="8">
        <v>2</v>
      </c>
      <c r="AB36" s="8"/>
      <c r="AC36" s="8">
        <v>6</v>
      </c>
      <c r="AD36" s="8"/>
      <c r="AE36" s="8">
        <v>5</v>
      </c>
      <c r="AF36" s="8"/>
      <c r="AG36" s="8">
        <v>4</v>
      </c>
      <c r="AH36" s="8"/>
      <c r="AI36" s="8"/>
      <c r="AJ36" s="8">
        <v>4</v>
      </c>
      <c r="AK36" s="8">
        <v>4</v>
      </c>
      <c r="AL36" s="8">
        <v>4</v>
      </c>
      <c r="AM36" s="8">
        <v>1</v>
      </c>
      <c r="AN36" s="8">
        <v>4</v>
      </c>
      <c r="AO36" s="8"/>
      <c r="AP36" s="8"/>
      <c r="AQ36" s="8"/>
      <c r="AR36" s="8">
        <v>11</v>
      </c>
      <c r="AS36" s="8"/>
      <c r="AT36" s="8"/>
      <c r="AU36" s="8"/>
      <c r="AV36" s="8">
        <v>16</v>
      </c>
      <c r="AW36" s="8"/>
      <c r="AX36" s="8">
        <v>20</v>
      </c>
      <c r="AY36" s="8">
        <v>16</v>
      </c>
      <c r="AZ36" s="8"/>
      <c r="BA36" s="8"/>
      <c r="BB36" s="8"/>
      <c r="BC36" s="15">
        <f aca="true" t="shared" si="2" ref="BC36:BC48">SUM(C36:BB36)</f>
        <v>130</v>
      </c>
      <c r="BD36" s="8"/>
      <c r="BE36" s="8"/>
      <c r="BF36" s="8"/>
      <c r="BG36" s="8"/>
      <c r="BH36" s="8"/>
      <c r="BI36" s="8"/>
    </row>
    <row r="37" spans="1:61" s="12" customFormat="1" ht="11.25">
      <c r="A37" s="12" t="s">
        <v>197</v>
      </c>
      <c r="B37" s="12" t="s">
        <v>118</v>
      </c>
      <c r="C37" s="8"/>
      <c r="D37" s="8"/>
      <c r="E37" s="8"/>
      <c r="F37" s="8"/>
      <c r="G37" s="8"/>
      <c r="H37" s="8"/>
      <c r="I37" s="8"/>
      <c r="J37" s="8">
        <v>11</v>
      </c>
      <c r="K37" s="8"/>
      <c r="L37" s="8"/>
      <c r="M37" s="8"/>
      <c r="N37" s="8"/>
      <c r="O37" s="8">
        <v>8</v>
      </c>
      <c r="P37" s="8"/>
      <c r="Q37" s="8"/>
      <c r="R37" s="8"/>
      <c r="S37" s="8"/>
      <c r="T37" s="8"/>
      <c r="U37" s="8"/>
      <c r="V37" s="8"/>
      <c r="W37" s="8"/>
      <c r="X37" s="8"/>
      <c r="Y37" s="8">
        <v>8</v>
      </c>
      <c r="Z37" s="8">
        <v>2</v>
      </c>
      <c r="AA37" s="8"/>
      <c r="AB37" s="8"/>
      <c r="AC37" s="8"/>
      <c r="AD37" s="8">
        <v>6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>
        <v>5</v>
      </c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15">
        <f t="shared" si="2"/>
        <v>40</v>
      </c>
      <c r="BD37" s="8"/>
      <c r="BE37" s="8"/>
      <c r="BF37" s="8"/>
      <c r="BG37" s="8"/>
      <c r="BH37" s="8"/>
      <c r="BI37" s="8"/>
    </row>
    <row r="38" spans="1:61" s="12" customFormat="1" ht="11.25">
      <c r="A38" s="12" t="s">
        <v>198</v>
      </c>
      <c r="B38" s="12" t="s">
        <v>96</v>
      </c>
      <c r="C38" s="8"/>
      <c r="D38" s="8">
        <v>15</v>
      </c>
      <c r="E38" s="8"/>
      <c r="F38" s="8"/>
      <c r="G38" s="8"/>
      <c r="H38" s="8"/>
      <c r="I38" s="8"/>
      <c r="J38" s="8"/>
      <c r="K38" s="8">
        <v>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>
        <v>6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>
        <v>9</v>
      </c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15">
        <f t="shared" si="2"/>
        <v>36</v>
      </c>
      <c r="BD38" s="8"/>
      <c r="BE38" s="8"/>
      <c r="BF38" s="8"/>
      <c r="BG38" s="8"/>
      <c r="BH38" s="8"/>
      <c r="BI38" s="8"/>
    </row>
    <row r="39" spans="1:61" s="12" customFormat="1" ht="11.25">
      <c r="A39" s="12" t="s">
        <v>111</v>
      </c>
      <c r="B39" s="12" t="s">
        <v>72</v>
      </c>
      <c r="C39" s="8"/>
      <c r="D39" s="8"/>
      <c r="E39" s="8"/>
      <c r="F39" s="8"/>
      <c r="G39" s="8">
        <v>6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>
        <v>18</v>
      </c>
      <c r="BB39" s="8"/>
      <c r="BC39" s="15">
        <f t="shared" si="2"/>
        <v>24</v>
      </c>
      <c r="BD39" s="8"/>
      <c r="BE39" s="8"/>
      <c r="BF39" s="8"/>
      <c r="BG39" s="8"/>
      <c r="BH39" s="8"/>
      <c r="BI39" s="8"/>
    </row>
    <row r="40" spans="1:61" s="12" customFormat="1" ht="11.25">
      <c r="A40" s="12" t="s">
        <v>329</v>
      </c>
      <c r="B40" s="12" t="s">
        <v>330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>
        <v>20</v>
      </c>
      <c r="BC40" s="15">
        <f t="shared" si="2"/>
        <v>20</v>
      </c>
      <c r="BD40" s="8"/>
      <c r="BE40" s="8"/>
      <c r="BF40" s="8"/>
      <c r="BG40" s="8"/>
      <c r="BH40" s="8"/>
      <c r="BI40" s="8"/>
    </row>
    <row r="41" spans="1:61" s="12" customFormat="1" ht="11.25">
      <c r="A41" s="28" t="s">
        <v>336</v>
      </c>
      <c r="B41" s="12" t="s">
        <v>337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>
        <v>20</v>
      </c>
      <c r="AV41" s="8"/>
      <c r="AW41" s="8"/>
      <c r="AX41" s="8"/>
      <c r="AY41" s="8"/>
      <c r="AZ41" s="8"/>
      <c r="BA41" s="8"/>
      <c r="BB41" s="8"/>
      <c r="BC41" s="15">
        <f t="shared" si="2"/>
        <v>20</v>
      </c>
      <c r="BD41" s="8"/>
      <c r="BE41" s="8"/>
      <c r="BF41" s="8"/>
      <c r="BG41" s="8"/>
      <c r="BH41" s="8"/>
      <c r="BI41" s="8"/>
    </row>
    <row r="42" spans="1:61" s="12" customFormat="1" ht="11.25">
      <c r="A42" s="12" t="s">
        <v>171</v>
      </c>
      <c r="B42" s="12" t="s">
        <v>72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v>6</v>
      </c>
      <c r="Q42" s="8">
        <v>6</v>
      </c>
      <c r="R42" s="8"/>
      <c r="S42" s="8"/>
      <c r="T42" s="8"/>
      <c r="U42" s="8"/>
      <c r="V42" s="8">
        <v>6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15">
        <f t="shared" si="2"/>
        <v>18</v>
      </c>
      <c r="BD42" s="8"/>
      <c r="BE42" s="8"/>
      <c r="BF42" s="8"/>
      <c r="BG42" s="8"/>
      <c r="BH42" s="8"/>
      <c r="BI42" s="8"/>
    </row>
    <row r="43" spans="1:61" s="12" customFormat="1" ht="11.25">
      <c r="A43" s="12" t="s">
        <v>325</v>
      </c>
      <c r="B43" s="12" t="s">
        <v>326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>
        <v>16</v>
      </c>
      <c r="BA43" s="8"/>
      <c r="BB43" s="8"/>
      <c r="BC43" s="15">
        <f t="shared" si="2"/>
        <v>16</v>
      </c>
      <c r="BD43" s="8"/>
      <c r="BE43" s="8"/>
      <c r="BF43" s="8"/>
      <c r="BG43" s="8"/>
      <c r="BH43" s="8"/>
      <c r="BI43" s="8"/>
    </row>
    <row r="44" spans="1:61" s="12" customFormat="1" ht="11.25">
      <c r="A44" s="12" t="s">
        <v>199</v>
      </c>
      <c r="B44" s="12" t="s">
        <v>77</v>
      </c>
      <c r="C44" s="8">
        <v>16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15">
        <f t="shared" si="2"/>
        <v>16</v>
      </c>
      <c r="BD44" s="8"/>
      <c r="BE44" s="8"/>
      <c r="BF44" s="8"/>
      <c r="BG44" s="8"/>
      <c r="BH44" s="8"/>
      <c r="BI44" s="8"/>
    </row>
    <row r="45" spans="1:61" s="12" customFormat="1" ht="11.25">
      <c r="A45" s="24" t="s">
        <v>298</v>
      </c>
      <c r="B45" s="12" t="s">
        <v>124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>
        <v>15</v>
      </c>
      <c r="AT45" s="8"/>
      <c r="AU45" s="8"/>
      <c r="AV45" s="8"/>
      <c r="AW45" s="8"/>
      <c r="AX45" s="8"/>
      <c r="AY45" s="8"/>
      <c r="AZ45" s="8"/>
      <c r="BA45" s="8"/>
      <c r="BB45" s="8"/>
      <c r="BC45" s="15">
        <f t="shared" si="2"/>
        <v>15</v>
      </c>
      <c r="BD45" s="8"/>
      <c r="BE45" s="8"/>
      <c r="BF45" s="8"/>
      <c r="BG45" s="8"/>
      <c r="BH45" s="8"/>
      <c r="BI45" s="8"/>
    </row>
    <row r="46" spans="1:61" s="12" customFormat="1" ht="11.25">
      <c r="A46" s="12" t="s">
        <v>292</v>
      </c>
      <c r="B46" s="12" t="s">
        <v>77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>
        <v>11</v>
      </c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15">
        <f t="shared" si="2"/>
        <v>11</v>
      </c>
      <c r="BD46" s="8"/>
      <c r="BE46" s="8"/>
      <c r="BF46" s="8"/>
      <c r="BG46" s="8"/>
      <c r="BH46" s="8"/>
      <c r="BI46" s="8"/>
    </row>
    <row r="47" spans="1:61" s="12" customFormat="1" ht="11.25">
      <c r="A47" s="12" t="s">
        <v>210</v>
      </c>
      <c r="B47" s="12" t="s">
        <v>211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6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15">
        <f t="shared" si="2"/>
        <v>6</v>
      </c>
      <c r="BD47" s="8"/>
      <c r="BE47" s="8"/>
      <c r="BF47" s="8"/>
      <c r="BG47" s="8"/>
      <c r="BH47" s="8"/>
      <c r="BI47" s="8"/>
    </row>
    <row r="48" spans="1:61" s="12" customFormat="1" ht="11.25">
      <c r="A48" s="12" t="s">
        <v>332</v>
      </c>
      <c r="B48" s="12" t="s">
        <v>124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1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15">
        <f t="shared" si="2"/>
        <v>1</v>
      </c>
      <c r="BD48" s="8"/>
      <c r="BE48" s="8"/>
      <c r="BF48" s="8"/>
      <c r="BG48" s="8"/>
      <c r="BH48" s="8"/>
      <c r="BI48" s="8"/>
    </row>
    <row r="49" spans="1:61" s="16" customFormat="1" ht="11.25">
      <c r="A49" s="4" t="s">
        <v>8</v>
      </c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2"/>
      <c r="BD49" s="17"/>
      <c r="BE49" s="17"/>
      <c r="BF49" s="17"/>
      <c r="BG49" s="17"/>
      <c r="BH49" s="17"/>
      <c r="BI49" s="17"/>
    </row>
    <row r="50" spans="1:61" s="12" customFormat="1" ht="11.25">
      <c r="A50" s="24" t="s">
        <v>195</v>
      </c>
      <c r="B50" s="25" t="s">
        <v>126</v>
      </c>
      <c r="C50" s="8"/>
      <c r="D50" s="8"/>
      <c r="E50" s="8"/>
      <c r="F50" s="8"/>
      <c r="G50" s="8"/>
      <c r="H50" s="8"/>
      <c r="I50" s="8"/>
      <c r="J50" s="8"/>
      <c r="K50" s="8">
        <v>15</v>
      </c>
      <c r="L50" s="8"/>
      <c r="M50" s="8"/>
      <c r="N50" s="8"/>
      <c r="O50" s="8">
        <v>19</v>
      </c>
      <c r="P50" s="8"/>
      <c r="Q50" s="8"/>
      <c r="R50" s="8"/>
      <c r="S50" s="8"/>
      <c r="T50" s="8">
        <v>14</v>
      </c>
      <c r="U50" s="8">
        <v>13</v>
      </c>
      <c r="V50" s="8"/>
      <c r="W50" s="8"/>
      <c r="X50" s="8"/>
      <c r="Y50" s="8"/>
      <c r="Z50" s="8">
        <v>2</v>
      </c>
      <c r="AA50" s="8"/>
      <c r="AB50" s="8"/>
      <c r="AC50" s="8"/>
      <c r="AD50" s="8"/>
      <c r="AE50" s="8">
        <v>12</v>
      </c>
      <c r="AF50" s="8"/>
      <c r="AG50" s="8">
        <v>10</v>
      </c>
      <c r="AH50" s="8"/>
      <c r="AI50" s="8"/>
      <c r="AJ50" s="8"/>
      <c r="AK50" s="8"/>
      <c r="AL50" s="8"/>
      <c r="AM50" s="8"/>
      <c r="AN50" s="8"/>
      <c r="AO50" s="8"/>
      <c r="AP50" s="8"/>
      <c r="AQ50" s="8">
        <v>8</v>
      </c>
      <c r="AR50" s="8"/>
      <c r="AS50" s="8"/>
      <c r="AT50" s="8"/>
      <c r="AU50" s="8"/>
      <c r="AV50" s="8"/>
      <c r="AW50" s="8"/>
      <c r="AX50" s="8"/>
      <c r="AY50" s="8"/>
      <c r="AZ50" s="8">
        <v>17</v>
      </c>
      <c r="BA50" s="8">
        <v>17</v>
      </c>
      <c r="BB50" s="8">
        <v>18</v>
      </c>
      <c r="BC50" s="15">
        <f aca="true" t="shared" si="3" ref="BC50:BC61">SUM(C50:BB50)</f>
        <v>145</v>
      </c>
      <c r="BD50" s="8"/>
      <c r="BE50" s="8"/>
      <c r="BF50" s="8"/>
      <c r="BG50" s="8"/>
      <c r="BH50" s="8"/>
      <c r="BI50" s="8"/>
    </row>
    <row r="51" spans="1:61" s="12" customFormat="1" ht="11.25">
      <c r="A51" s="12" t="s">
        <v>175</v>
      </c>
      <c r="B51" s="12" t="s">
        <v>112</v>
      </c>
      <c r="C51" s="8"/>
      <c r="D51" s="8"/>
      <c r="E51" s="8"/>
      <c r="F51" s="8"/>
      <c r="G51" s="8">
        <v>12</v>
      </c>
      <c r="H51" s="8"/>
      <c r="I51" s="8"/>
      <c r="J51" s="8"/>
      <c r="K51" s="8"/>
      <c r="L51" s="8">
        <v>15</v>
      </c>
      <c r="M51" s="8"/>
      <c r="N51" s="8">
        <v>15</v>
      </c>
      <c r="O51" s="8"/>
      <c r="P51" s="8">
        <v>13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v>8</v>
      </c>
      <c r="AE51" s="8"/>
      <c r="AF51" s="8"/>
      <c r="AG51" s="8"/>
      <c r="AH51" s="8"/>
      <c r="AI51" s="8"/>
      <c r="AJ51" s="8">
        <v>10</v>
      </c>
      <c r="AK51" s="8">
        <v>10</v>
      </c>
      <c r="AL51" s="8">
        <v>10</v>
      </c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>
        <v>22</v>
      </c>
      <c r="AY51" s="8">
        <v>21</v>
      </c>
      <c r="AZ51" s="8"/>
      <c r="BA51" s="8"/>
      <c r="BB51" s="8"/>
      <c r="BC51" s="15">
        <f t="shared" si="3"/>
        <v>136</v>
      </c>
      <c r="BD51" s="8"/>
      <c r="BE51" s="8"/>
      <c r="BF51" s="8"/>
      <c r="BG51" s="8"/>
      <c r="BH51" s="8"/>
      <c r="BI51" s="8"/>
    </row>
    <row r="52" spans="1:61" s="12" customFormat="1" ht="11.25">
      <c r="A52" s="12" t="s">
        <v>125</v>
      </c>
      <c r="B52" s="12" t="s">
        <v>126</v>
      </c>
      <c r="C52" s="8"/>
      <c r="D52" s="8"/>
      <c r="E52" s="8"/>
      <c r="F52" s="8"/>
      <c r="G52" s="8"/>
      <c r="H52" s="8">
        <v>16</v>
      </c>
      <c r="I52" s="8"/>
      <c r="J52" s="8">
        <v>16</v>
      </c>
      <c r="K52" s="8"/>
      <c r="L52" s="8"/>
      <c r="M52" s="8"/>
      <c r="N52" s="8"/>
      <c r="O52" s="8"/>
      <c r="P52" s="8"/>
      <c r="Q52" s="8">
        <v>13</v>
      </c>
      <c r="R52" s="8"/>
      <c r="S52" s="8"/>
      <c r="T52" s="8"/>
      <c r="U52" s="8"/>
      <c r="V52" s="8"/>
      <c r="W52" s="8"/>
      <c r="X52" s="8"/>
      <c r="Y52" s="8">
        <v>13</v>
      </c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15">
        <f t="shared" si="3"/>
        <v>58</v>
      </c>
      <c r="BD52" s="8"/>
      <c r="BE52" s="8"/>
      <c r="BF52" s="8"/>
      <c r="BG52" s="8"/>
      <c r="BH52" s="8"/>
      <c r="BI52" s="8"/>
    </row>
    <row r="53" spans="1:61" s="12" customFormat="1" ht="11.25">
      <c r="A53" s="24" t="s">
        <v>278</v>
      </c>
      <c r="B53" s="25" t="s">
        <v>126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>
        <v>18</v>
      </c>
      <c r="AP53" s="8">
        <v>8</v>
      </c>
      <c r="AQ53" s="8"/>
      <c r="AR53" s="8">
        <v>8</v>
      </c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15">
        <f t="shared" si="3"/>
        <v>34</v>
      </c>
      <c r="BD53" s="8"/>
      <c r="BE53" s="8"/>
      <c r="BF53" s="8"/>
      <c r="BG53" s="8"/>
      <c r="BH53" s="8"/>
      <c r="BI53" s="8"/>
    </row>
    <row r="54" spans="1:61" s="12" customFormat="1" ht="11.25">
      <c r="A54" s="24" t="s">
        <v>263</v>
      </c>
      <c r="B54" s="25" t="s">
        <v>112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>
        <v>16</v>
      </c>
      <c r="AN54" s="8"/>
      <c r="AO54" s="8"/>
      <c r="AP54" s="8"/>
      <c r="AQ54" s="8"/>
      <c r="AR54" s="8"/>
      <c r="AS54" s="8"/>
      <c r="AT54" s="8"/>
      <c r="AU54" s="8"/>
      <c r="AV54" s="8">
        <v>16</v>
      </c>
      <c r="AW54" s="8"/>
      <c r="AX54" s="8"/>
      <c r="AY54" s="8"/>
      <c r="AZ54" s="8"/>
      <c r="BA54" s="8"/>
      <c r="BB54" s="8"/>
      <c r="BC54" s="15">
        <f t="shared" si="3"/>
        <v>32</v>
      </c>
      <c r="BD54" s="8"/>
      <c r="BE54" s="8"/>
      <c r="BF54" s="8"/>
      <c r="BG54" s="8"/>
      <c r="BH54" s="8"/>
      <c r="BI54" s="8"/>
    </row>
    <row r="55" spans="1:61" s="12" customFormat="1" ht="11.25">
      <c r="A55" s="24" t="s">
        <v>272</v>
      </c>
      <c r="B55" s="25" t="s">
        <v>126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14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10</v>
      </c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15">
        <f t="shared" si="3"/>
        <v>24</v>
      </c>
      <c r="BD55" s="8"/>
      <c r="BE55" s="8"/>
      <c r="BF55" s="8"/>
      <c r="BG55" s="8"/>
      <c r="BH55" s="8"/>
      <c r="BI55" s="8"/>
    </row>
    <row r="56" spans="1:61" s="12" customFormat="1" ht="11.25">
      <c r="A56" s="24" t="s">
        <v>140</v>
      </c>
      <c r="B56" s="25" t="s">
        <v>126</v>
      </c>
      <c r="C56" s="8"/>
      <c r="D56" s="8"/>
      <c r="E56" s="8"/>
      <c r="F56" s="8"/>
      <c r="G56" s="8"/>
      <c r="H56" s="8"/>
      <c r="I56" s="8">
        <v>16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15">
        <f t="shared" si="3"/>
        <v>16</v>
      </c>
      <c r="BD56" s="8"/>
      <c r="BE56" s="8"/>
      <c r="BF56" s="8"/>
      <c r="BG56" s="8"/>
      <c r="BH56" s="8"/>
      <c r="BI56" s="8"/>
    </row>
    <row r="57" spans="1:61" s="12" customFormat="1" ht="11.25">
      <c r="A57" s="12" t="s">
        <v>97</v>
      </c>
      <c r="B57" s="12" t="s">
        <v>74</v>
      </c>
      <c r="C57" s="8"/>
      <c r="D57" s="8">
        <v>15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15">
        <f t="shared" si="3"/>
        <v>15</v>
      </c>
      <c r="BD57" s="8"/>
      <c r="BE57" s="8"/>
      <c r="BF57" s="8"/>
      <c r="BG57" s="8"/>
      <c r="BH57" s="8"/>
      <c r="BI57" s="8"/>
    </row>
    <row r="58" spans="1:61" s="12" customFormat="1" ht="11.25">
      <c r="A58" s="12" t="s">
        <v>196</v>
      </c>
      <c r="B58" s="12" t="s">
        <v>87</v>
      </c>
      <c r="C58" s="8">
        <v>13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15">
        <f t="shared" si="3"/>
        <v>13</v>
      </c>
      <c r="BD58" s="8"/>
      <c r="BE58" s="8"/>
      <c r="BF58" s="8"/>
      <c r="BG58" s="8"/>
      <c r="BH58" s="8"/>
      <c r="BI58" s="8"/>
    </row>
    <row r="59" spans="1:61" s="12" customFormat="1" ht="11.25">
      <c r="A59" s="24" t="s">
        <v>299</v>
      </c>
      <c r="B59" s="25" t="s">
        <v>126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>
        <v>12</v>
      </c>
      <c r="AT59" s="8"/>
      <c r="AU59" s="8"/>
      <c r="AV59" s="8"/>
      <c r="AW59" s="8"/>
      <c r="AX59" s="8"/>
      <c r="AY59" s="8"/>
      <c r="AZ59" s="8"/>
      <c r="BA59" s="8"/>
      <c r="BB59" s="8"/>
      <c r="BC59" s="15">
        <f t="shared" si="3"/>
        <v>12</v>
      </c>
      <c r="BD59" s="8"/>
      <c r="BE59" s="8"/>
      <c r="BF59" s="8"/>
      <c r="BG59" s="8"/>
      <c r="BH59" s="8"/>
      <c r="BI59" s="8"/>
    </row>
    <row r="60" spans="1:61" s="12" customFormat="1" ht="11.25">
      <c r="A60" s="24" t="s">
        <v>223</v>
      </c>
      <c r="B60" s="25" t="s">
        <v>224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7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15">
        <f t="shared" si="3"/>
        <v>7</v>
      </c>
      <c r="BD60" s="8"/>
      <c r="BE60" s="8"/>
      <c r="BF60" s="8"/>
      <c r="BG60" s="8"/>
      <c r="BH60" s="8"/>
      <c r="BI60" s="8"/>
    </row>
    <row r="61" spans="1:61" s="12" customFormat="1" ht="11.25">
      <c r="A61" s="24" t="s">
        <v>231</v>
      </c>
      <c r="B61" s="25" t="s">
        <v>232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>
        <v>7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15">
        <f t="shared" si="3"/>
        <v>7</v>
      </c>
      <c r="BD61" s="8"/>
      <c r="BE61" s="8"/>
      <c r="BF61" s="8"/>
      <c r="BG61" s="8"/>
      <c r="BH61" s="8"/>
      <c r="BI61" s="8"/>
    </row>
    <row r="62" spans="1:61" s="16" customFormat="1" ht="11.25">
      <c r="A62" s="4" t="s">
        <v>81</v>
      </c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2"/>
      <c r="BD62" s="17"/>
      <c r="BE62" s="17"/>
      <c r="BF62" s="17"/>
      <c r="BG62" s="17"/>
      <c r="BH62" s="17"/>
      <c r="BI62" s="17"/>
    </row>
    <row r="63" spans="1:61" s="12" customFormat="1" ht="11.25">
      <c r="A63" s="12" t="s">
        <v>160</v>
      </c>
      <c r="B63" s="12" t="s">
        <v>161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2</v>
      </c>
      <c r="P63" s="8"/>
      <c r="Q63" s="8"/>
      <c r="R63" s="8"/>
      <c r="S63" s="8"/>
      <c r="T63" s="8">
        <v>1</v>
      </c>
      <c r="U63" s="8"/>
      <c r="V63" s="8"/>
      <c r="W63" s="8"/>
      <c r="X63" s="8"/>
      <c r="Y63" s="8">
        <v>3</v>
      </c>
      <c r="Z63" s="8"/>
      <c r="AA63" s="8"/>
      <c r="AB63" s="8"/>
      <c r="AC63" s="8"/>
      <c r="AD63" s="8"/>
      <c r="AE63" s="8">
        <v>3</v>
      </c>
      <c r="AF63" s="8"/>
      <c r="AG63" s="8">
        <v>3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15">
        <f>SUM(C63:BB63)</f>
        <v>12</v>
      </c>
      <c r="BD63" s="8"/>
      <c r="BE63" s="8"/>
      <c r="BF63" s="8"/>
      <c r="BG63" s="8"/>
      <c r="BH63" s="8"/>
      <c r="BI63" s="8"/>
    </row>
    <row r="64" spans="1:61" s="12" customFormat="1" ht="11.25">
      <c r="A64" s="24" t="s">
        <v>212</v>
      </c>
      <c r="B64" s="25" t="s">
        <v>161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3</v>
      </c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15">
        <f>SUM(C64:BB64)</f>
        <v>3</v>
      </c>
      <c r="BD64" s="8"/>
      <c r="BE64" s="8"/>
      <c r="BF64" s="8"/>
      <c r="BG64" s="8"/>
      <c r="BH64" s="8"/>
      <c r="BI64" s="8"/>
    </row>
    <row r="65" spans="1:61" s="12" customFormat="1" ht="11.25">
      <c r="A65" s="12" t="s">
        <v>235</v>
      </c>
      <c r="B65" s="12" t="s">
        <v>161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1</v>
      </c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15">
        <f>SUM(C65:BB65)</f>
        <v>1</v>
      </c>
      <c r="BD65" s="8"/>
      <c r="BE65" s="8"/>
      <c r="BF65" s="8"/>
      <c r="BG65" s="8"/>
      <c r="BH65" s="8"/>
      <c r="BI65" s="8"/>
    </row>
    <row r="66" spans="1:61" s="16" customFormat="1" ht="11.25">
      <c r="A66" s="4" t="s">
        <v>9</v>
      </c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2"/>
      <c r="BD66" s="17"/>
      <c r="BE66" s="17"/>
      <c r="BF66" s="17"/>
      <c r="BG66" s="17"/>
      <c r="BH66" s="17"/>
      <c r="BI66" s="17"/>
    </row>
    <row r="67" spans="1:61" s="12" customFormat="1" ht="11.25">
      <c r="A67" s="12" t="s">
        <v>194</v>
      </c>
      <c r="B67" s="12" t="s">
        <v>88</v>
      </c>
      <c r="C67" s="8">
        <v>13</v>
      </c>
      <c r="D67" s="8">
        <v>14</v>
      </c>
      <c r="E67" s="8"/>
      <c r="F67" s="8"/>
      <c r="G67" s="8">
        <v>9</v>
      </c>
      <c r="H67" s="8"/>
      <c r="I67" s="8"/>
      <c r="J67" s="8"/>
      <c r="K67" s="8">
        <v>14</v>
      </c>
      <c r="L67" s="8">
        <v>11</v>
      </c>
      <c r="M67" s="8"/>
      <c r="N67" s="8">
        <v>12</v>
      </c>
      <c r="O67" s="8"/>
      <c r="P67" s="8"/>
      <c r="Q67" s="8"/>
      <c r="R67" s="8"/>
      <c r="S67" s="8"/>
      <c r="T67" s="8"/>
      <c r="U67" s="8"/>
      <c r="V67" s="8"/>
      <c r="W67" s="8"/>
      <c r="X67" s="8">
        <v>14</v>
      </c>
      <c r="Y67" s="8"/>
      <c r="Z67" s="8"/>
      <c r="AA67" s="8"/>
      <c r="AB67" s="8"/>
      <c r="AC67" s="8">
        <v>13</v>
      </c>
      <c r="AD67" s="8"/>
      <c r="AE67" s="8">
        <v>22</v>
      </c>
      <c r="AF67" s="8"/>
      <c r="AG67" s="8"/>
      <c r="AH67" s="8"/>
      <c r="AI67" s="8"/>
      <c r="AJ67" s="8">
        <v>6</v>
      </c>
      <c r="AK67" s="8">
        <v>14</v>
      </c>
      <c r="AL67" s="8"/>
      <c r="AM67" s="8"/>
      <c r="AN67" s="8"/>
      <c r="AO67" s="8">
        <v>12</v>
      </c>
      <c r="AP67" s="8"/>
      <c r="AQ67" s="8">
        <v>17</v>
      </c>
      <c r="AR67" s="8">
        <v>18</v>
      </c>
      <c r="AS67" s="8"/>
      <c r="AT67" s="8">
        <v>20</v>
      </c>
      <c r="AU67" s="8"/>
      <c r="AV67" s="8"/>
      <c r="AW67" s="8">
        <v>44</v>
      </c>
      <c r="AX67" s="8"/>
      <c r="AY67" s="8"/>
      <c r="AZ67" s="8"/>
      <c r="BA67" s="8">
        <v>28</v>
      </c>
      <c r="BB67" s="8"/>
      <c r="BC67" s="15">
        <f aca="true" t="shared" si="4" ref="BC67:BC82">SUM(C67:BB67)</f>
        <v>281</v>
      </c>
      <c r="BD67" s="8"/>
      <c r="BE67" s="8"/>
      <c r="BF67" s="8"/>
      <c r="BG67" s="8"/>
      <c r="BH67" s="8"/>
      <c r="BI67" s="8"/>
    </row>
    <row r="68" spans="1:61" s="12" customFormat="1" ht="11.25">
      <c r="A68" s="12" t="s">
        <v>193</v>
      </c>
      <c r="B68" s="12" t="s">
        <v>82</v>
      </c>
      <c r="C68" s="8"/>
      <c r="D68" s="8"/>
      <c r="E68" s="8">
        <v>50</v>
      </c>
      <c r="F68" s="8"/>
      <c r="G68" s="8"/>
      <c r="H68" s="8"/>
      <c r="I68" s="8">
        <v>10</v>
      </c>
      <c r="J68" s="8">
        <v>10</v>
      </c>
      <c r="K68" s="8"/>
      <c r="L68" s="8"/>
      <c r="M68" s="8"/>
      <c r="N68" s="8"/>
      <c r="O68" s="8">
        <v>10</v>
      </c>
      <c r="P68" s="8">
        <v>15</v>
      </c>
      <c r="Q68" s="8"/>
      <c r="R68" s="8"/>
      <c r="S68" s="8"/>
      <c r="T68" s="8">
        <v>15</v>
      </c>
      <c r="U68" s="8">
        <v>16</v>
      </c>
      <c r="V68" s="8"/>
      <c r="W68" s="8"/>
      <c r="X68" s="8"/>
      <c r="Y68" s="8"/>
      <c r="Z68" s="8">
        <v>11</v>
      </c>
      <c r="AA68" s="8"/>
      <c r="AB68" s="8"/>
      <c r="AC68" s="8"/>
      <c r="AD68" s="8"/>
      <c r="AE68" s="8"/>
      <c r="AF68" s="8"/>
      <c r="AG68" s="8">
        <v>23</v>
      </c>
      <c r="AH68" s="8"/>
      <c r="AI68" s="8"/>
      <c r="AJ68" s="8"/>
      <c r="AK68" s="8"/>
      <c r="AL68" s="8"/>
      <c r="AM68" s="8"/>
      <c r="AN68" s="8"/>
      <c r="AO68" s="8"/>
      <c r="AP68" s="8">
        <v>17</v>
      </c>
      <c r="AQ68" s="8"/>
      <c r="AR68" s="8"/>
      <c r="AS68" s="8"/>
      <c r="AT68" s="8"/>
      <c r="AU68" s="8"/>
      <c r="AV68" s="8"/>
      <c r="AW68" s="8"/>
      <c r="AX68" s="8"/>
      <c r="AY68" s="8"/>
      <c r="AZ68" s="8">
        <v>18</v>
      </c>
      <c r="BA68" s="8"/>
      <c r="BB68" s="8"/>
      <c r="BC68" s="15">
        <f t="shared" si="4"/>
        <v>195</v>
      </c>
      <c r="BD68" s="8"/>
      <c r="BE68" s="8"/>
      <c r="BF68" s="8"/>
      <c r="BG68" s="8"/>
      <c r="BH68" s="8"/>
      <c r="BI68" s="8"/>
    </row>
    <row r="69" spans="1:61" s="12" customFormat="1" ht="11.25">
      <c r="A69" s="12" t="s">
        <v>311</v>
      </c>
      <c r="B69" s="12" t="s">
        <v>88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>
        <v>26</v>
      </c>
      <c r="AY69" s="8"/>
      <c r="AZ69" s="8"/>
      <c r="BA69" s="8"/>
      <c r="BB69" s="8">
        <v>26</v>
      </c>
      <c r="BC69" s="15">
        <f t="shared" si="4"/>
        <v>52</v>
      </c>
      <c r="BD69" s="8"/>
      <c r="BE69" s="8"/>
      <c r="BF69" s="8"/>
      <c r="BG69" s="8"/>
      <c r="BH69" s="8"/>
      <c r="BI69" s="8"/>
    </row>
    <row r="70" spans="1:61" s="12" customFormat="1" ht="11.25">
      <c r="A70" s="12" t="s">
        <v>339</v>
      </c>
      <c r="B70" s="12" t="s">
        <v>306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50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15">
        <f t="shared" si="4"/>
        <v>50</v>
      </c>
      <c r="BD70" s="8"/>
      <c r="BE70" s="8"/>
      <c r="BF70" s="8"/>
      <c r="BG70" s="8"/>
      <c r="BH70" s="8"/>
      <c r="BI70" s="8"/>
    </row>
    <row r="71" spans="1:61" s="12" customFormat="1" ht="11.25">
      <c r="A71" s="24" t="s">
        <v>281</v>
      </c>
      <c r="B71" s="24" t="s">
        <v>282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>
        <v>20</v>
      </c>
      <c r="Z71" s="8"/>
      <c r="AA71" s="8">
        <v>18</v>
      </c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15">
        <f t="shared" si="4"/>
        <v>38</v>
      </c>
      <c r="BD71" s="8"/>
      <c r="BE71" s="8"/>
      <c r="BF71" s="8"/>
      <c r="BG71" s="8"/>
      <c r="BH71" s="8"/>
      <c r="BI71" s="8"/>
    </row>
    <row r="72" spans="1:61" s="12" customFormat="1" ht="11.25">
      <c r="A72" s="12" t="s">
        <v>176</v>
      </c>
      <c r="B72" s="12" t="s">
        <v>177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>
        <v>15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>
        <v>12</v>
      </c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15">
        <f t="shared" si="4"/>
        <v>27</v>
      </c>
      <c r="BD72" s="8"/>
      <c r="BE72" s="8"/>
      <c r="BF72" s="8"/>
      <c r="BG72" s="8"/>
      <c r="BH72" s="8"/>
      <c r="BI72" s="8"/>
    </row>
    <row r="73" spans="1:61" s="12" customFormat="1" ht="11.25">
      <c r="A73" s="12" t="s">
        <v>319</v>
      </c>
      <c r="B73" s="12" t="s">
        <v>274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>
        <v>21</v>
      </c>
      <c r="AZ73" s="8"/>
      <c r="BA73" s="8"/>
      <c r="BB73" s="8"/>
      <c r="BC73" s="15">
        <f t="shared" si="4"/>
        <v>21</v>
      </c>
      <c r="BD73" s="8"/>
      <c r="BE73" s="8"/>
      <c r="BF73" s="8"/>
      <c r="BG73" s="8"/>
      <c r="BH73" s="8"/>
      <c r="BI73" s="8"/>
    </row>
    <row r="74" spans="1:61" s="12" customFormat="1" ht="11.25">
      <c r="A74" s="12" t="s">
        <v>273</v>
      </c>
      <c r="B74" s="12" t="s">
        <v>274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>
        <v>14</v>
      </c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15">
        <f t="shared" si="4"/>
        <v>14</v>
      </c>
      <c r="BD74" s="8"/>
      <c r="BE74" s="8"/>
      <c r="BF74" s="8"/>
      <c r="BG74" s="8"/>
      <c r="BH74" s="8"/>
      <c r="BI74" s="8"/>
    </row>
    <row r="75" spans="1:61" s="12" customFormat="1" ht="11.25">
      <c r="A75" s="12" t="s">
        <v>217</v>
      </c>
      <c r="B75" s="12" t="s">
        <v>88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14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15">
        <f t="shared" si="4"/>
        <v>14</v>
      </c>
      <c r="BD75" s="8"/>
      <c r="BE75" s="8"/>
      <c r="BF75" s="8"/>
      <c r="BG75" s="8"/>
      <c r="BH75" s="8"/>
      <c r="BI75" s="8"/>
    </row>
    <row r="76" spans="1:61" s="12" customFormat="1" ht="11.25">
      <c r="A76" s="12" t="s">
        <v>221</v>
      </c>
      <c r="B76" s="12" t="s">
        <v>222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v>14</v>
      </c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15">
        <f t="shared" si="4"/>
        <v>14</v>
      </c>
      <c r="BD76" s="8"/>
      <c r="BE76" s="8"/>
      <c r="BF76" s="8"/>
      <c r="BG76" s="8"/>
      <c r="BH76" s="8"/>
      <c r="BI76" s="8"/>
    </row>
    <row r="77" spans="1:61" s="12" customFormat="1" ht="11.25">
      <c r="A77" s="12" t="s">
        <v>338</v>
      </c>
      <c r="B77" s="12" t="s">
        <v>222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v>13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15">
        <f t="shared" si="4"/>
        <v>13</v>
      </c>
      <c r="BD77" s="8"/>
      <c r="BE77" s="8"/>
      <c r="BF77" s="8"/>
      <c r="BG77" s="8"/>
      <c r="BH77" s="8"/>
      <c r="BI77" s="8"/>
    </row>
    <row r="78" spans="1:61" s="12" customFormat="1" ht="11.25">
      <c r="A78" s="12" t="s">
        <v>300</v>
      </c>
      <c r="B78" s="12" t="s">
        <v>274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>
        <v>12</v>
      </c>
      <c r="AT78" s="8"/>
      <c r="AU78" s="8"/>
      <c r="AV78" s="8"/>
      <c r="AW78" s="8"/>
      <c r="AX78" s="8"/>
      <c r="AY78" s="8"/>
      <c r="AZ78" s="8"/>
      <c r="BA78" s="8"/>
      <c r="BB78" s="8"/>
      <c r="BC78" s="15">
        <f t="shared" si="4"/>
        <v>12</v>
      </c>
      <c r="BD78" s="8"/>
      <c r="BE78" s="8"/>
      <c r="BF78" s="8"/>
      <c r="BG78" s="8"/>
      <c r="BH78" s="8"/>
      <c r="BI78" s="8"/>
    </row>
    <row r="79" spans="1:61" s="12" customFormat="1" ht="11.25">
      <c r="A79" s="12" t="s">
        <v>236</v>
      </c>
      <c r="B79" s="12" t="s">
        <v>82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>
        <v>9</v>
      </c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15">
        <f t="shared" si="4"/>
        <v>9</v>
      </c>
      <c r="BD79" s="8"/>
      <c r="BE79" s="8"/>
      <c r="BF79" s="8"/>
      <c r="BG79" s="8"/>
      <c r="BH79" s="8"/>
      <c r="BI79" s="8"/>
    </row>
    <row r="80" spans="1:61" s="12" customFormat="1" ht="11.25">
      <c r="A80" s="24" t="s">
        <v>305</v>
      </c>
      <c r="B80" s="24" t="s">
        <v>306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>
        <v>9</v>
      </c>
      <c r="AW80" s="8"/>
      <c r="AX80" s="8"/>
      <c r="AY80" s="8"/>
      <c r="AZ80" s="8"/>
      <c r="BA80" s="8"/>
      <c r="BB80" s="8"/>
      <c r="BC80" s="15">
        <f t="shared" si="4"/>
        <v>9</v>
      </c>
      <c r="BD80" s="8"/>
      <c r="BE80" s="8"/>
      <c r="BF80" s="8"/>
      <c r="BG80" s="8"/>
      <c r="BH80" s="8"/>
      <c r="BI80" s="8"/>
    </row>
    <row r="81" spans="1:61" s="12" customFormat="1" ht="11.25">
      <c r="A81" s="12" t="s">
        <v>127</v>
      </c>
      <c r="B81" s="12" t="s">
        <v>128</v>
      </c>
      <c r="C81" s="8"/>
      <c r="D81" s="8"/>
      <c r="E81" s="8"/>
      <c r="F81" s="8"/>
      <c r="G81" s="8"/>
      <c r="H81" s="8">
        <v>8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15">
        <f t="shared" si="4"/>
        <v>8</v>
      </c>
      <c r="BD81" s="8"/>
      <c r="BE81" s="8"/>
      <c r="BF81" s="8"/>
      <c r="BG81" s="8"/>
      <c r="BH81" s="8"/>
      <c r="BI81" s="8"/>
    </row>
    <row r="82" spans="1:61" s="12" customFormat="1" ht="11.25">
      <c r="A82" s="12" t="s">
        <v>264</v>
      </c>
      <c r="B82" s="12" t="s">
        <v>128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>
        <v>7</v>
      </c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15">
        <f t="shared" si="4"/>
        <v>7</v>
      </c>
      <c r="BD82" s="8"/>
      <c r="BE82" s="8"/>
      <c r="BF82" s="8"/>
      <c r="BG82" s="8"/>
      <c r="BH82" s="8"/>
      <c r="BI82" s="8"/>
    </row>
    <row r="83" spans="1:61" s="16" customFormat="1" ht="11.25">
      <c r="A83" s="4" t="s">
        <v>31</v>
      </c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2"/>
      <c r="BD83" s="17"/>
      <c r="BE83" s="17"/>
      <c r="BF83" s="17"/>
      <c r="BG83" s="17"/>
      <c r="BH83" s="17"/>
      <c r="BI83" s="17"/>
    </row>
    <row r="84" spans="1:61" s="12" customFormat="1" ht="11.25">
      <c r="A84" s="12" t="s">
        <v>141</v>
      </c>
      <c r="B84" s="12" t="s">
        <v>142</v>
      </c>
      <c r="C84" s="8"/>
      <c r="D84" s="8"/>
      <c r="E84" s="8"/>
      <c r="F84" s="8"/>
      <c r="G84" s="8"/>
      <c r="H84" s="8"/>
      <c r="I84" s="8">
        <v>1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15">
        <f>SUM(C84:BB84)</f>
        <v>1</v>
      </c>
      <c r="BD84" s="8"/>
      <c r="BE84" s="8"/>
      <c r="BF84" s="8"/>
      <c r="BG84" s="8"/>
      <c r="BH84" s="8"/>
      <c r="BI84" s="8"/>
    </row>
    <row r="85" spans="1:61" s="16" customFormat="1" ht="11.25">
      <c r="A85" s="4" t="s">
        <v>10</v>
      </c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2"/>
      <c r="BD85" s="17"/>
      <c r="BE85" s="17"/>
      <c r="BF85" s="17"/>
      <c r="BG85" s="17"/>
      <c r="BH85" s="17"/>
      <c r="BI85" s="17"/>
    </row>
    <row r="86" spans="1:61" s="12" customFormat="1" ht="11.25">
      <c r="A86" s="24" t="s">
        <v>191</v>
      </c>
      <c r="B86" s="24" t="s">
        <v>149</v>
      </c>
      <c r="C86" s="8"/>
      <c r="D86" s="8"/>
      <c r="E86" s="8"/>
      <c r="F86" s="8"/>
      <c r="G86" s="8"/>
      <c r="H86" s="8"/>
      <c r="I86" s="8"/>
      <c r="J86" s="8"/>
      <c r="K86" s="8">
        <v>3</v>
      </c>
      <c r="L86" s="8">
        <v>3</v>
      </c>
      <c r="M86" s="8"/>
      <c r="N86" s="8"/>
      <c r="O86" s="8"/>
      <c r="P86" s="8">
        <v>2</v>
      </c>
      <c r="Q86" s="8">
        <v>2</v>
      </c>
      <c r="R86" s="8"/>
      <c r="S86" s="8"/>
      <c r="T86" s="8"/>
      <c r="U86" s="8"/>
      <c r="V86" s="8">
        <v>1</v>
      </c>
      <c r="W86" s="8">
        <v>1</v>
      </c>
      <c r="X86" s="8">
        <v>1</v>
      </c>
      <c r="Y86" s="8"/>
      <c r="Z86" s="8"/>
      <c r="AA86" s="8"/>
      <c r="AB86" s="8">
        <v>3</v>
      </c>
      <c r="AC86" s="8">
        <v>3</v>
      </c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15">
        <f aca="true" t="shared" si="5" ref="BC86:BC100">SUM(C86:BB86)</f>
        <v>19</v>
      </c>
      <c r="BD86" s="8"/>
      <c r="BE86" s="8"/>
      <c r="BF86" s="8"/>
      <c r="BG86" s="8"/>
      <c r="BH86" s="8"/>
      <c r="BI86" s="8"/>
    </row>
    <row r="87" spans="1:61" s="12" customFormat="1" ht="11.25">
      <c r="A87" s="12" t="s">
        <v>129</v>
      </c>
      <c r="B87" s="12" t="s">
        <v>130</v>
      </c>
      <c r="C87" s="8"/>
      <c r="D87" s="8"/>
      <c r="E87" s="8"/>
      <c r="F87" s="8"/>
      <c r="G87" s="8"/>
      <c r="H87" s="8">
        <v>6</v>
      </c>
      <c r="I87" s="8"/>
      <c r="J87" s="8">
        <v>5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>
        <v>7</v>
      </c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15">
        <f t="shared" si="5"/>
        <v>18</v>
      </c>
      <c r="BD87" s="8"/>
      <c r="BE87" s="8"/>
      <c r="BF87" s="8"/>
      <c r="BG87" s="8"/>
      <c r="BH87" s="8"/>
      <c r="BI87" s="8"/>
    </row>
    <row r="88" spans="1:61" s="12" customFormat="1" ht="11.25">
      <c r="A88" s="12" t="s">
        <v>162</v>
      </c>
      <c r="B88" s="12" t="s">
        <v>163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v>8</v>
      </c>
      <c r="P88" s="8"/>
      <c r="Q88" s="8"/>
      <c r="R88" s="8"/>
      <c r="S88" s="8"/>
      <c r="T88" s="8"/>
      <c r="U88" s="8">
        <v>3</v>
      </c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>
        <v>3</v>
      </c>
      <c r="AO88" s="8">
        <v>3</v>
      </c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15">
        <f t="shared" si="5"/>
        <v>17</v>
      </c>
      <c r="BD88" s="8"/>
      <c r="BE88" s="8"/>
      <c r="BF88" s="8"/>
      <c r="BG88" s="8"/>
      <c r="BH88" s="8"/>
      <c r="BI88" s="8"/>
    </row>
    <row r="89" spans="1:61" s="12" customFormat="1" ht="11.25">
      <c r="A89" s="12" t="s">
        <v>293</v>
      </c>
      <c r="B89" s="12" t="s">
        <v>159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>
        <v>3</v>
      </c>
      <c r="AQ89" s="8">
        <v>3</v>
      </c>
      <c r="AR89" s="8">
        <v>3</v>
      </c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15">
        <f t="shared" si="5"/>
        <v>9</v>
      </c>
      <c r="BD89" s="8"/>
      <c r="BE89" s="8"/>
      <c r="BF89" s="8"/>
      <c r="BG89" s="8"/>
      <c r="BH89" s="8"/>
      <c r="BI89" s="8"/>
    </row>
    <row r="90" spans="1:61" s="12" customFormat="1" ht="11.25">
      <c r="A90" s="12" t="s">
        <v>247</v>
      </c>
      <c r="B90" s="12" t="s">
        <v>244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>
        <v>3</v>
      </c>
      <c r="AH90" s="8"/>
      <c r="AI90" s="8"/>
      <c r="AJ90" s="8"/>
      <c r="AK90" s="8">
        <v>2</v>
      </c>
      <c r="AL90" s="8">
        <v>2</v>
      </c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15">
        <f t="shared" si="5"/>
        <v>7</v>
      </c>
      <c r="BD90" s="8"/>
      <c r="BE90" s="8"/>
      <c r="BF90" s="8"/>
      <c r="BG90" s="8"/>
      <c r="BH90" s="8"/>
      <c r="BI90" s="8"/>
    </row>
    <row r="91" spans="1:61" s="12" customFormat="1" ht="11.25">
      <c r="A91" s="12" t="s">
        <v>192</v>
      </c>
      <c r="B91" s="12" t="s">
        <v>110</v>
      </c>
      <c r="C91" s="8"/>
      <c r="D91" s="8"/>
      <c r="E91" s="8"/>
      <c r="F91" s="8"/>
      <c r="G91" s="8">
        <v>3</v>
      </c>
      <c r="H91" s="8"/>
      <c r="I91" s="8">
        <v>2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15">
        <f t="shared" si="5"/>
        <v>5</v>
      </c>
      <c r="BD91" s="8"/>
      <c r="BE91" s="8"/>
      <c r="BF91" s="8"/>
      <c r="BG91" s="8"/>
      <c r="BH91" s="8"/>
      <c r="BI91" s="8"/>
    </row>
    <row r="92" spans="1:61" s="12" customFormat="1" ht="11.25">
      <c r="A92" s="12" t="s">
        <v>237</v>
      </c>
      <c r="B92" s="12" t="s">
        <v>110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>
        <v>5</v>
      </c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15">
        <f t="shared" si="5"/>
        <v>5</v>
      </c>
      <c r="BD92" s="8"/>
      <c r="BE92" s="8"/>
      <c r="BF92" s="8"/>
      <c r="BG92" s="8"/>
      <c r="BH92" s="8"/>
      <c r="BI92" s="8"/>
    </row>
    <row r="93" spans="1:61" s="12" customFormat="1" ht="11.25">
      <c r="A93" s="12" t="s">
        <v>243</v>
      </c>
      <c r="B93" s="12" t="s">
        <v>244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>
        <v>3</v>
      </c>
      <c r="AF93" s="8"/>
      <c r="AG93" s="8"/>
      <c r="AH93" s="8"/>
      <c r="AI93" s="8"/>
      <c r="AJ93" s="8">
        <v>2</v>
      </c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15">
        <f t="shared" si="5"/>
        <v>5</v>
      </c>
      <c r="BD93" s="8"/>
      <c r="BE93" s="8"/>
      <c r="BF93" s="8"/>
      <c r="BG93" s="8"/>
      <c r="BH93" s="8"/>
      <c r="BI93" s="8"/>
    </row>
    <row r="94" spans="1:61" s="12" customFormat="1" ht="11.25">
      <c r="A94" s="24" t="s">
        <v>301</v>
      </c>
      <c r="B94" s="24" t="s">
        <v>266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>
        <v>1</v>
      </c>
      <c r="AT94" s="8"/>
      <c r="AU94" s="8"/>
      <c r="AV94" s="8">
        <v>4</v>
      </c>
      <c r="AW94" s="8"/>
      <c r="AX94" s="8"/>
      <c r="AY94" s="8"/>
      <c r="AZ94" s="8"/>
      <c r="BA94" s="8"/>
      <c r="BB94" s="8"/>
      <c r="BC94" s="15">
        <f t="shared" si="5"/>
        <v>5</v>
      </c>
      <c r="BD94" s="8"/>
      <c r="BE94" s="8"/>
      <c r="BF94" s="8"/>
      <c r="BG94" s="8"/>
      <c r="BH94" s="8"/>
      <c r="BI94" s="8"/>
    </row>
    <row r="95" spans="1:61" s="12" customFormat="1" ht="11.25">
      <c r="A95" s="24" t="s">
        <v>158</v>
      </c>
      <c r="B95" s="24" t="s">
        <v>159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>
        <v>4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15">
        <f t="shared" si="5"/>
        <v>4</v>
      </c>
      <c r="BD95" s="8"/>
      <c r="BE95" s="8"/>
      <c r="BF95" s="8"/>
      <c r="BG95" s="8"/>
      <c r="BH95" s="8"/>
      <c r="BI95" s="8"/>
    </row>
    <row r="96" spans="1:61" s="12" customFormat="1" ht="11.25">
      <c r="A96" s="12" t="s">
        <v>285</v>
      </c>
      <c r="B96" s="12" t="s">
        <v>286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>
        <v>3</v>
      </c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15">
        <f t="shared" si="5"/>
        <v>3</v>
      </c>
      <c r="BD96" s="8"/>
      <c r="BE96" s="8"/>
      <c r="BF96" s="8"/>
      <c r="BG96" s="8"/>
      <c r="BH96" s="8"/>
      <c r="BI96" s="8"/>
    </row>
    <row r="97" spans="1:61" s="12" customFormat="1" ht="11.25">
      <c r="A97" s="12" t="s">
        <v>98</v>
      </c>
      <c r="B97" s="12" t="s">
        <v>75</v>
      </c>
      <c r="C97" s="8"/>
      <c r="D97" s="8">
        <v>1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>
        <v>1</v>
      </c>
      <c r="BA97" s="8">
        <v>1</v>
      </c>
      <c r="BB97" s="8"/>
      <c r="BC97" s="15">
        <f t="shared" si="5"/>
        <v>3</v>
      </c>
      <c r="BD97" s="8"/>
      <c r="BE97" s="8"/>
      <c r="BF97" s="8"/>
      <c r="BG97" s="8"/>
      <c r="BH97" s="8"/>
      <c r="BI97" s="8"/>
    </row>
    <row r="98" spans="1:61" s="12" customFormat="1" ht="11.25">
      <c r="A98" s="24" t="s">
        <v>312</v>
      </c>
      <c r="B98" s="24" t="s">
        <v>75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>
        <v>1</v>
      </c>
      <c r="AY98" s="8">
        <v>1</v>
      </c>
      <c r="AZ98" s="8"/>
      <c r="BA98" s="8"/>
      <c r="BB98" s="8"/>
      <c r="BC98" s="15">
        <f t="shared" si="5"/>
        <v>2</v>
      </c>
      <c r="BD98" s="8"/>
      <c r="BE98" s="8"/>
      <c r="BF98" s="8"/>
      <c r="BG98" s="8"/>
      <c r="BH98" s="8"/>
      <c r="BI98" s="8"/>
    </row>
    <row r="99" spans="1:61" s="12" customFormat="1" ht="11.25">
      <c r="A99" s="12" t="s">
        <v>78</v>
      </c>
      <c r="B99" s="12" t="s">
        <v>75</v>
      </c>
      <c r="C99" s="8">
        <v>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15">
        <f t="shared" si="5"/>
        <v>1</v>
      </c>
      <c r="BD99" s="8"/>
      <c r="BE99" s="8"/>
      <c r="BF99" s="8"/>
      <c r="BG99" s="8"/>
      <c r="BH99" s="8"/>
      <c r="BI99" s="8"/>
    </row>
    <row r="100" spans="1:61" s="12" customFormat="1" ht="11.25">
      <c r="A100" s="24" t="s">
        <v>265</v>
      </c>
      <c r="B100" s="24" t="s">
        <v>266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>
        <v>1</v>
      </c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15">
        <f t="shared" si="5"/>
        <v>1</v>
      </c>
      <c r="BD100" s="8"/>
      <c r="BE100" s="8"/>
      <c r="BF100" s="8"/>
      <c r="BG100" s="8"/>
      <c r="BH100" s="8"/>
      <c r="BI100" s="8"/>
    </row>
    <row r="101" spans="1:61" s="12" customFormat="1" ht="11.25">
      <c r="A101" s="4" t="s">
        <v>21</v>
      </c>
      <c r="B101" s="5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22"/>
      <c r="BD101" s="8"/>
      <c r="BE101" s="8"/>
      <c r="BF101" s="8"/>
      <c r="BG101" s="8"/>
      <c r="BH101" s="8"/>
      <c r="BI101" s="8"/>
    </row>
    <row r="102" spans="1:61" s="12" customFormat="1" ht="11.25">
      <c r="A102" s="12" t="s">
        <v>145</v>
      </c>
      <c r="B102" s="12" t="s">
        <v>131</v>
      </c>
      <c r="C102" s="8"/>
      <c r="D102" s="8"/>
      <c r="E102" s="8"/>
      <c r="F102" s="8"/>
      <c r="G102" s="8"/>
      <c r="H102" s="8"/>
      <c r="I102" s="8"/>
      <c r="J102" s="8">
        <v>3</v>
      </c>
      <c r="K102" s="8"/>
      <c r="L102" s="8"/>
      <c r="M102" s="8"/>
      <c r="N102" s="8"/>
      <c r="O102" s="8"/>
      <c r="P102" s="8">
        <v>2</v>
      </c>
      <c r="Q102" s="8">
        <v>2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>
        <v>2</v>
      </c>
      <c r="AF102" s="8"/>
      <c r="AG102" s="8"/>
      <c r="AH102" s="8"/>
      <c r="AI102" s="8"/>
      <c r="AJ102" s="8"/>
      <c r="AK102" s="8"/>
      <c r="AL102" s="8">
        <v>2</v>
      </c>
      <c r="AM102" s="8"/>
      <c r="AN102" s="8">
        <v>2</v>
      </c>
      <c r="AO102" s="8">
        <v>2</v>
      </c>
      <c r="AP102" s="8"/>
      <c r="AQ102" s="8"/>
      <c r="AR102" s="8"/>
      <c r="AS102" s="8"/>
      <c r="AT102" s="8"/>
      <c r="AU102" s="8"/>
      <c r="AV102" s="8">
        <v>2</v>
      </c>
      <c r="AW102" s="8"/>
      <c r="AX102" s="8"/>
      <c r="AY102" s="8"/>
      <c r="AZ102" s="8"/>
      <c r="BA102" s="8"/>
      <c r="BB102" s="8"/>
      <c r="BC102" s="15">
        <f>SUM(C102:BB102)</f>
        <v>17</v>
      </c>
      <c r="BD102" s="8"/>
      <c r="BE102" s="8"/>
      <c r="BF102" s="8"/>
      <c r="BG102" s="8"/>
      <c r="BH102" s="8"/>
      <c r="BI102" s="8"/>
    </row>
    <row r="103" spans="1:61" s="12" customFormat="1" ht="11.25">
      <c r="A103" s="12" t="s">
        <v>190</v>
      </c>
      <c r="B103" s="12" t="s">
        <v>131</v>
      </c>
      <c r="C103" s="8"/>
      <c r="D103" s="8"/>
      <c r="E103" s="8"/>
      <c r="F103" s="8"/>
      <c r="G103" s="8"/>
      <c r="H103" s="8">
        <v>3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>
        <v>2</v>
      </c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15">
        <f>SUM(C103:BB103)</f>
        <v>5</v>
      </c>
      <c r="BD103" s="8"/>
      <c r="BE103" s="8"/>
      <c r="BF103" s="8"/>
      <c r="BG103" s="8"/>
      <c r="BH103" s="8"/>
      <c r="BI103" s="8"/>
    </row>
    <row r="104" spans="1:61" s="12" customFormat="1" ht="11.25">
      <c r="A104" s="12" t="s">
        <v>256</v>
      </c>
      <c r="B104" s="12" t="s">
        <v>131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>
        <v>2</v>
      </c>
      <c r="AK104" s="8">
        <v>2</v>
      </c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15">
        <f>SUM(C104:BB104)</f>
        <v>4</v>
      </c>
      <c r="BD104" s="8"/>
      <c r="BE104" s="8"/>
      <c r="BF104" s="8"/>
      <c r="BG104" s="8"/>
      <c r="BH104" s="8"/>
      <c r="BI104" s="8"/>
    </row>
    <row r="105" spans="1:61" s="12" customFormat="1" ht="11.25">
      <c r="A105" s="12" t="s">
        <v>287</v>
      </c>
      <c r="B105" s="12" t="s">
        <v>288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v>1</v>
      </c>
      <c r="U105" s="8"/>
      <c r="V105" s="8"/>
      <c r="W105" s="8"/>
      <c r="X105" s="8"/>
      <c r="Y105" s="8"/>
      <c r="Z105" s="8">
        <v>1</v>
      </c>
      <c r="AA105" s="8">
        <v>1</v>
      </c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15">
        <f>SUM(C105:BB105)</f>
        <v>3</v>
      </c>
      <c r="BD105" s="8"/>
      <c r="BE105" s="8"/>
      <c r="BF105" s="8"/>
      <c r="BG105" s="8"/>
      <c r="BH105" s="8"/>
      <c r="BI105" s="8"/>
    </row>
    <row r="106" spans="1:61" s="16" customFormat="1" ht="11.25">
      <c r="A106" s="4" t="s">
        <v>11</v>
      </c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2"/>
      <c r="BD106" s="17"/>
      <c r="BE106" s="17"/>
      <c r="BF106" s="17"/>
      <c r="BG106" s="17"/>
      <c r="BH106" s="17"/>
      <c r="BI106" s="17"/>
    </row>
    <row r="107" spans="1:61" s="12" customFormat="1" ht="11.25">
      <c r="A107" s="12" t="s">
        <v>188</v>
      </c>
      <c r="B107" s="12" t="s">
        <v>132</v>
      </c>
      <c r="C107" s="8"/>
      <c r="D107" s="8"/>
      <c r="E107" s="8"/>
      <c r="F107" s="8"/>
      <c r="G107" s="8"/>
      <c r="H107" s="8">
        <v>6</v>
      </c>
      <c r="I107" s="8"/>
      <c r="J107" s="8">
        <v>7</v>
      </c>
      <c r="K107" s="8"/>
      <c r="L107" s="8">
        <v>7</v>
      </c>
      <c r="M107" s="8">
        <v>30</v>
      </c>
      <c r="N107" s="8">
        <v>7</v>
      </c>
      <c r="O107" s="8"/>
      <c r="P107" s="8">
        <v>7</v>
      </c>
      <c r="Q107" s="8"/>
      <c r="R107" s="8"/>
      <c r="S107" s="8"/>
      <c r="T107" s="8">
        <v>6</v>
      </c>
      <c r="U107" s="8">
        <v>12</v>
      </c>
      <c r="V107" s="8">
        <v>5</v>
      </c>
      <c r="W107" s="8">
        <v>5</v>
      </c>
      <c r="X107" s="8">
        <v>5</v>
      </c>
      <c r="Y107" s="8">
        <v>11</v>
      </c>
      <c r="Z107" s="8">
        <v>4</v>
      </c>
      <c r="AA107" s="8">
        <v>2</v>
      </c>
      <c r="AB107" s="8"/>
      <c r="AC107" s="8"/>
      <c r="AD107" s="8"/>
      <c r="AE107" s="8">
        <v>8</v>
      </c>
      <c r="AF107" s="8"/>
      <c r="AG107" s="8">
        <v>7</v>
      </c>
      <c r="AH107" s="8"/>
      <c r="AI107" s="8"/>
      <c r="AJ107" s="8">
        <v>6</v>
      </c>
      <c r="AK107" s="8">
        <v>8</v>
      </c>
      <c r="AL107" s="8">
        <v>8</v>
      </c>
      <c r="AM107" s="8"/>
      <c r="AN107" s="8"/>
      <c r="AO107" s="8"/>
      <c r="AP107" s="8">
        <v>7</v>
      </c>
      <c r="AQ107" s="8">
        <v>6</v>
      </c>
      <c r="AR107" s="8">
        <v>7</v>
      </c>
      <c r="AS107" s="8">
        <v>9</v>
      </c>
      <c r="AT107" s="8"/>
      <c r="AU107" s="8"/>
      <c r="AV107" s="8">
        <v>14</v>
      </c>
      <c r="AW107" s="8"/>
      <c r="AX107" s="8"/>
      <c r="AY107" s="8"/>
      <c r="AZ107" s="8"/>
      <c r="BA107" s="8"/>
      <c r="BB107" s="8">
        <v>11</v>
      </c>
      <c r="BC107" s="15">
        <f aca="true" t="shared" si="6" ref="BC107:BC119">SUM(C107:BB107)</f>
        <v>205</v>
      </c>
      <c r="BD107" s="8"/>
      <c r="BE107" s="8"/>
      <c r="BF107" s="8"/>
      <c r="BG107" s="8"/>
      <c r="BH107" s="8"/>
      <c r="BI107" s="8"/>
    </row>
    <row r="108" spans="1:61" s="12" customFormat="1" ht="11.25">
      <c r="A108" s="12" t="s">
        <v>99</v>
      </c>
      <c r="B108" s="12" t="s">
        <v>100</v>
      </c>
      <c r="C108" s="8"/>
      <c r="D108" s="8">
        <v>4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>
        <v>8</v>
      </c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>
        <v>9</v>
      </c>
      <c r="AY108" s="8">
        <v>9</v>
      </c>
      <c r="AZ108" s="8">
        <v>10</v>
      </c>
      <c r="BA108" s="8">
        <v>9</v>
      </c>
      <c r="BB108" s="8"/>
      <c r="BC108" s="15">
        <f t="shared" si="6"/>
        <v>49</v>
      </c>
      <c r="BD108" s="8"/>
      <c r="BE108" s="8"/>
      <c r="BF108" s="8"/>
      <c r="BG108" s="8"/>
      <c r="BH108" s="8"/>
      <c r="BI108" s="8"/>
    </row>
    <row r="109" spans="1:61" s="12" customFormat="1" ht="11.25">
      <c r="A109" s="12" t="s">
        <v>267</v>
      </c>
      <c r="B109" s="12" t="s">
        <v>268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>
        <v>6</v>
      </c>
      <c r="AN109" s="8">
        <v>5</v>
      </c>
      <c r="AO109" s="8">
        <v>7</v>
      </c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15">
        <f t="shared" si="6"/>
        <v>18</v>
      </c>
      <c r="BD109" s="8"/>
      <c r="BE109" s="8"/>
      <c r="BF109" s="8"/>
      <c r="BG109" s="8"/>
      <c r="BH109" s="8"/>
      <c r="BI109" s="8"/>
    </row>
    <row r="110" spans="1:61" s="12" customFormat="1" ht="11.25">
      <c r="A110" s="12" t="s">
        <v>178</v>
      </c>
      <c r="B110" s="12" t="s">
        <v>116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>
        <v>16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15">
        <f t="shared" si="6"/>
        <v>16</v>
      </c>
      <c r="BD110" s="8"/>
      <c r="BE110" s="8"/>
      <c r="BF110" s="8"/>
      <c r="BG110" s="8"/>
      <c r="BH110" s="8"/>
      <c r="BI110" s="8"/>
    </row>
    <row r="111" spans="1:61" s="12" customFormat="1" ht="11.25">
      <c r="A111" s="12" t="s">
        <v>164</v>
      </c>
      <c r="B111" s="12" t="s">
        <v>165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v>13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15">
        <f t="shared" si="6"/>
        <v>13</v>
      </c>
      <c r="BD111" s="8"/>
      <c r="BE111" s="8"/>
      <c r="BF111" s="8"/>
      <c r="BG111" s="8"/>
      <c r="BH111" s="8"/>
      <c r="BI111" s="8"/>
    </row>
    <row r="112" spans="1:61" s="12" customFormat="1" ht="11.25">
      <c r="A112" s="12" t="s">
        <v>225</v>
      </c>
      <c r="B112" s="12" t="s">
        <v>226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>
        <v>8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15">
        <f t="shared" si="6"/>
        <v>8</v>
      </c>
      <c r="BD112" s="8"/>
      <c r="BE112" s="8"/>
      <c r="BF112" s="8"/>
      <c r="BG112" s="8"/>
      <c r="BH112" s="8"/>
      <c r="BI112" s="8"/>
    </row>
    <row r="113" spans="1:61" s="12" customFormat="1" ht="11.25">
      <c r="A113" s="12" t="s">
        <v>189</v>
      </c>
      <c r="B113" s="12" t="s">
        <v>113</v>
      </c>
      <c r="C113" s="8"/>
      <c r="D113" s="8"/>
      <c r="E113" s="8"/>
      <c r="F113" s="8"/>
      <c r="G113" s="8">
        <v>3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>
        <v>1</v>
      </c>
      <c r="U113" s="8"/>
      <c r="V113" s="8"/>
      <c r="W113" s="8"/>
      <c r="X113" s="8"/>
      <c r="Y113" s="8"/>
      <c r="Z113" s="8"/>
      <c r="AA113" s="8">
        <v>2</v>
      </c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15">
        <f t="shared" si="6"/>
        <v>6</v>
      </c>
      <c r="BD113" s="8"/>
      <c r="BE113" s="8"/>
      <c r="BF113" s="8"/>
      <c r="BG113" s="8"/>
      <c r="BH113" s="8"/>
      <c r="BI113" s="8"/>
    </row>
    <row r="114" spans="1:61" s="12" customFormat="1" ht="11.25">
      <c r="A114" s="12" t="s">
        <v>250</v>
      </c>
      <c r="B114" s="12" t="s">
        <v>251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>
        <v>6</v>
      </c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15">
        <f t="shared" si="6"/>
        <v>6</v>
      </c>
      <c r="BD114" s="8"/>
      <c r="BE114" s="8"/>
      <c r="BF114" s="8"/>
      <c r="BG114" s="8"/>
      <c r="BH114" s="8"/>
      <c r="BI114" s="8"/>
    </row>
    <row r="115" spans="1:61" s="12" customFormat="1" ht="11.25">
      <c r="A115" s="12" t="s">
        <v>254</v>
      </c>
      <c r="B115" s="12" t="s">
        <v>255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>
        <v>6</v>
      </c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15">
        <f t="shared" si="6"/>
        <v>6</v>
      </c>
      <c r="BD115" s="8"/>
      <c r="BE115" s="8"/>
      <c r="BF115" s="8"/>
      <c r="BG115" s="8"/>
      <c r="BH115" s="8"/>
      <c r="BI115" s="8"/>
    </row>
    <row r="116" spans="1:61" s="12" customFormat="1" ht="11.25">
      <c r="A116" s="12" t="s">
        <v>150</v>
      </c>
      <c r="B116" s="12" t="s">
        <v>151</v>
      </c>
      <c r="C116" s="8"/>
      <c r="D116" s="8"/>
      <c r="E116" s="8"/>
      <c r="F116" s="8"/>
      <c r="G116" s="8"/>
      <c r="H116" s="8"/>
      <c r="I116" s="8"/>
      <c r="J116" s="8"/>
      <c r="K116" s="8">
        <v>6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15">
        <f t="shared" si="6"/>
        <v>6</v>
      </c>
      <c r="BD116" s="8"/>
      <c r="BE116" s="8"/>
      <c r="BF116" s="8"/>
      <c r="BG116" s="8"/>
      <c r="BH116" s="8"/>
      <c r="BI116" s="8"/>
    </row>
    <row r="117" spans="1:61" s="12" customFormat="1" ht="11.25">
      <c r="A117" s="12" t="s">
        <v>238</v>
      </c>
      <c r="B117" s="12" t="s">
        <v>239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>
        <v>5</v>
      </c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15">
        <f t="shared" si="6"/>
        <v>5</v>
      </c>
      <c r="BD117" s="8"/>
      <c r="BE117" s="8"/>
      <c r="BF117" s="8"/>
      <c r="BG117" s="8"/>
      <c r="BH117" s="8"/>
      <c r="BI117" s="8"/>
    </row>
    <row r="118" spans="1:61" s="12" customFormat="1" ht="11.25">
      <c r="A118" s="12" t="s">
        <v>92</v>
      </c>
      <c r="B118" s="12" t="s">
        <v>93</v>
      </c>
      <c r="C118" s="8">
        <v>3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15">
        <f t="shared" si="6"/>
        <v>3</v>
      </c>
      <c r="BD118" s="8"/>
      <c r="BE118" s="8"/>
      <c r="BF118" s="8"/>
      <c r="BG118" s="8"/>
      <c r="BH118" s="8"/>
      <c r="BI118" s="8"/>
    </row>
    <row r="119" spans="1:61" s="12" customFormat="1" ht="11.25">
      <c r="A119" s="12" t="s">
        <v>187</v>
      </c>
      <c r="B119" s="12" t="s">
        <v>131</v>
      </c>
      <c r="C119" s="8"/>
      <c r="D119" s="8"/>
      <c r="E119" s="8"/>
      <c r="F119" s="8"/>
      <c r="G119" s="8"/>
      <c r="H119" s="8"/>
      <c r="I119" s="8">
        <v>2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15">
        <f t="shared" si="6"/>
        <v>2</v>
      </c>
      <c r="BD119" s="8"/>
      <c r="BE119" s="8"/>
      <c r="BF119" s="8"/>
      <c r="BG119" s="8"/>
      <c r="BH119" s="8"/>
      <c r="BI119" s="8"/>
    </row>
    <row r="120" spans="1:61" s="16" customFormat="1" ht="11.25">
      <c r="A120" s="4" t="s">
        <v>155</v>
      </c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2"/>
      <c r="BD120" s="17"/>
      <c r="BE120" s="17"/>
      <c r="BF120" s="17"/>
      <c r="BG120" s="17"/>
      <c r="BH120" s="17"/>
      <c r="BI120" s="17"/>
    </row>
    <row r="121" spans="1:61" s="12" customFormat="1" ht="11.25">
      <c r="A121" s="12" t="s">
        <v>156</v>
      </c>
      <c r="B121" s="12" t="s">
        <v>157</v>
      </c>
      <c r="C121" s="8"/>
      <c r="D121" s="8"/>
      <c r="E121" s="8"/>
      <c r="F121" s="8"/>
      <c r="G121" s="8"/>
      <c r="H121" s="8"/>
      <c r="I121" s="8"/>
      <c r="J121" s="8"/>
      <c r="K121" s="8"/>
      <c r="L121" s="8">
        <v>1</v>
      </c>
      <c r="M121" s="8"/>
      <c r="N121" s="8">
        <v>1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>
        <v>2</v>
      </c>
      <c r="AC121" s="8">
        <v>2</v>
      </c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>
        <v>2</v>
      </c>
      <c r="AQ121" s="8">
        <v>2</v>
      </c>
      <c r="AR121" s="8">
        <v>2</v>
      </c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15">
        <f>SUM(C121:BB121)</f>
        <v>12</v>
      </c>
      <c r="BD121" s="8"/>
      <c r="BE121" s="8"/>
      <c r="BF121" s="8"/>
      <c r="BG121" s="8"/>
      <c r="BH121" s="8"/>
      <c r="BI121" s="8"/>
    </row>
    <row r="122" spans="1:61" s="16" customFormat="1" ht="11.25">
      <c r="A122" s="4" t="s">
        <v>80</v>
      </c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2"/>
      <c r="BD122" s="17"/>
      <c r="BE122" s="17"/>
      <c r="BF122" s="17"/>
      <c r="BG122" s="17"/>
      <c r="BH122" s="17"/>
      <c r="BI122" s="17"/>
    </row>
    <row r="123" spans="1:61" s="12" customFormat="1" ht="11.25">
      <c r="A123" s="12" t="s">
        <v>186</v>
      </c>
      <c r="B123" s="12" t="s">
        <v>114</v>
      </c>
      <c r="C123" s="8"/>
      <c r="D123" s="8"/>
      <c r="E123" s="8"/>
      <c r="F123" s="8"/>
      <c r="G123" s="8">
        <v>4</v>
      </c>
      <c r="H123" s="8">
        <v>4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>
        <v>5</v>
      </c>
      <c r="V123" s="8"/>
      <c r="W123" s="8"/>
      <c r="X123" s="8"/>
      <c r="Y123" s="8">
        <v>4</v>
      </c>
      <c r="Z123" s="8">
        <v>1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15">
        <f>SUM(C123:BB123)</f>
        <v>18</v>
      </c>
      <c r="BD123" s="8"/>
      <c r="BE123" s="8"/>
      <c r="BF123" s="8"/>
      <c r="BG123" s="8"/>
      <c r="BH123" s="8"/>
      <c r="BI123" s="8"/>
    </row>
    <row r="124" spans="1:61" s="12" customFormat="1" ht="11.25">
      <c r="A124" s="12" t="s">
        <v>269</v>
      </c>
      <c r="B124" s="12" t="s">
        <v>114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>
        <v>6</v>
      </c>
      <c r="U124" s="8"/>
      <c r="V124" s="8"/>
      <c r="W124" s="8"/>
      <c r="X124" s="8"/>
      <c r="Y124" s="8"/>
      <c r="Z124" s="8"/>
      <c r="AA124" s="8">
        <v>5</v>
      </c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>
        <v>2</v>
      </c>
      <c r="AN124" s="8">
        <v>1</v>
      </c>
      <c r="AO124" s="8"/>
      <c r="AP124" s="8"/>
      <c r="AQ124" s="8"/>
      <c r="AR124" s="8"/>
      <c r="AS124" s="8">
        <v>1</v>
      </c>
      <c r="AT124" s="8"/>
      <c r="AU124" s="8"/>
      <c r="AV124" s="8"/>
      <c r="AW124" s="8"/>
      <c r="AX124" s="8"/>
      <c r="AY124" s="8"/>
      <c r="AZ124" s="8"/>
      <c r="BA124" s="8"/>
      <c r="BB124" s="8"/>
      <c r="BC124" s="15">
        <f>SUM(C124:BB124)</f>
        <v>15</v>
      </c>
      <c r="BD124" s="8"/>
      <c r="BE124" s="8"/>
      <c r="BF124" s="8"/>
      <c r="BG124" s="8"/>
      <c r="BH124" s="8"/>
      <c r="BI124" s="8"/>
    </row>
    <row r="125" spans="1:61" s="12" customFormat="1" ht="11.25">
      <c r="A125" s="12" t="s">
        <v>185</v>
      </c>
      <c r="B125" s="12" t="s">
        <v>114</v>
      </c>
      <c r="C125" s="8"/>
      <c r="D125" s="8"/>
      <c r="E125" s="8"/>
      <c r="F125" s="8"/>
      <c r="G125" s="8"/>
      <c r="H125" s="8"/>
      <c r="I125" s="8">
        <v>2</v>
      </c>
      <c r="J125" s="8">
        <v>5</v>
      </c>
      <c r="K125" s="8"/>
      <c r="L125" s="8"/>
      <c r="M125" s="8"/>
      <c r="N125" s="8"/>
      <c r="O125" s="8">
        <v>4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15">
        <f>SUM(C125:BB125)</f>
        <v>11</v>
      </c>
      <c r="BD125" s="8"/>
      <c r="BE125" s="8"/>
      <c r="BF125" s="8"/>
      <c r="BG125" s="8"/>
      <c r="BH125" s="8"/>
      <c r="BI125" s="8"/>
    </row>
    <row r="126" spans="1:61" s="12" customFormat="1" ht="11.25">
      <c r="A126" s="12" t="s">
        <v>240</v>
      </c>
      <c r="B126" s="12" t="s">
        <v>241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>
        <v>3</v>
      </c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15">
        <f>SUM(C126:BB126)</f>
        <v>3</v>
      </c>
      <c r="BD126" s="8"/>
      <c r="BE126" s="8"/>
      <c r="BF126" s="8"/>
      <c r="BG126" s="8"/>
      <c r="BH126" s="8"/>
      <c r="BI126" s="8"/>
    </row>
    <row r="127" spans="1:61" s="16" customFormat="1" ht="11.25">
      <c r="A127" s="4" t="s">
        <v>19</v>
      </c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2"/>
      <c r="BD127" s="17"/>
      <c r="BE127" s="17"/>
      <c r="BF127" s="17"/>
      <c r="BG127" s="17"/>
      <c r="BH127" s="17"/>
      <c r="BI127" s="17"/>
    </row>
    <row r="128" spans="1:61" s="12" customFormat="1" ht="11.25">
      <c r="A128" s="12" t="s">
        <v>133</v>
      </c>
      <c r="B128" s="12" t="s">
        <v>134</v>
      </c>
      <c r="C128" s="8"/>
      <c r="D128" s="8"/>
      <c r="E128" s="8"/>
      <c r="F128" s="8"/>
      <c r="G128" s="8"/>
      <c r="H128" s="8">
        <v>1</v>
      </c>
      <c r="I128" s="8">
        <v>2</v>
      </c>
      <c r="J128" s="8">
        <v>2</v>
      </c>
      <c r="K128" s="8"/>
      <c r="L128" s="8"/>
      <c r="M128" s="8"/>
      <c r="N128" s="8"/>
      <c r="O128" s="8"/>
      <c r="P128" s="8"/>
      <c r="Q128" s="8"/>
      <c r="R128" s="8"/>
      <c r="S128" s="8"/>
      <c r="T128" s="8">
        <v>1</v>
      </c>
      <c r="U128" s="8">
        <v>4</v>
      </c>
      <c r="V128" s="8"/>
      <c r="W128" s="8"/>
      <c r="X128" s="8"/>
      <c r="Y128" s="8">
        <v>4</v>
      </c>
      <c r="Z128" s="8">
        <v>2</v>
      </c>
      <c r="AA128" s="8"/>
      <c r="AB128" s="8"/>
      <c r="AC128" s="8"/>
      <c r="AD128" s="8">
        <v>2</v>
      </c>
      <c r="AE128" s="8"/>
      <c r="AF128" s="8"/>
      <c r="AG128" s="8"/>
      <c r="AH128" s="8"/>
      <c r="AI128" s="8"/>
      <c r="AJ128" s="8"/>
      <c r="AK128" s="8"/>
      <c r="AL128" s="8"/>
      <c r="AM128" s="8">
        <v>2</v>
      </c>
      <c r="AN128" s="8">
        <v>2</v>
      </c>
      <c r="AO128" s="8">
        <v>2</v>
      </c>
      <c r="AP128" s="8"/>
      <c r="AQ128" s="8"/>
      <c r="AR128" s="8"/>
      <c r="AS128" s="8"/>
      <c r="AT128" s="8"/>
      <c r="AU128" s="8"/>
      <c r="AV128" s="8">
        <v>7</v>
      </c>
      <c r="AW128" s="8"/>
      <c r="AX128" s="8"/>
      <c r="AY128" s="8"/>
      <c r="AZ128" s="8"/>
      <c r="BA128" s="8"/>
      <c r="BB128" s="8"/>
      <c r="BC128" s="15">
        <f>SUM(C128:BB128)</f>
        <v>31</v>
      </c>
      <c r="BD128" s="8"/>
      <c r="BE128" s="8"/>
      <c r="BF128" s="8"/>
      <c r="BG128" s="8"/>
      <c r="BH128" s="8"/>
      <c r="BI128" s="8"/>
    </row>
    <row r="129" spans="1:61" s="12" customFormat="1" ht="11.25">
      <c r="A129" s="12" t="s">
        <v>320</v>
      </c>
      <c r="B129" s="12" t="s">
        <v>314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>
        <v>1</v>
      </c>
      <c r="AZ129" s="8">
        <v>1</v>
      </c>
      <c r="BA129" s="8"/>
      <c r="BB129" s="8">
        <v>1</v>
      </c>
      <c r="BC129" s="15">
        <f>SUM(C129:BB129)</f>
        <v>3</v>
      </c>
      <c r="BD129" s="8"/>
      <c r="BE129" s="8"/>
      <c r="BF129" s="8"/>
      <c r="BG129" s="8"/>
      <c r="BH129" s="8"/>
      <c r="BI129" s="8"/>
    </row>
    <row r="130" spans="1:61" s="12" customFormat="1" ht="11.25">
      <c r="A130" s="12" t="s">
        <v>302</v>
      </c>
      <c r="B130" s="12" t="s">
        <v>303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>
        <v>3</v>
      </c>
      <c r="AT130" s="8"/>
      <c r="AU130" s="8"/>
      <c r="AV130" s="8"/>
      <c r="AW130" s="8"/>
      <c r="AX130" s="8"/>
      <c r="AY130" s="8"/>
      <c r="AZ130" s="8"/>
      <c r="BA130" s="8"/>
      <c r="BB130" s="8"/>
      <c r="BC130" s="15">
        <f>SUM(C130:BB130)</f>
        <v>3</v>
      </c>
      <c r="BD130" s="8"/>
      <c r="BE130" s="8"/>
      <c r="BF130" s="8"/>
      <c r="BG130" s="8"/>
      <c r="BH130" s="8"/>
      <c r="BI130" s="8"/>
    </row>
    <row r="131" spans="1:61" s="12" customFormat="1" ht="11.25">
      <c r="A131" s="12" t="s">
        <v>166</v>
      </c>
      <c r="B131" s="12" t="s">
        <v>167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>
        <v>2</v>
      </c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15">
        <f>SUM(C131:BB131)</f>
        <v>2</v>
      </c>
      <c r="BD131" s="8"/>
      <c r="BE131" s="8"/>
      <c r="BF131" s="8"/>
      <c r="BG131" s="8"/>
      <c r="BH131" s="8"/>
      <c r="BI131" s="8"/>
    </row>
    <row r="132" spans="1:61" s="12" customFormat="1" ht="11.25">
      <c r="A132" s="12" t="s">
        <v>313</v>
      </c>
      <c r="B132" s="12" t="s">
        <v>314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>
        <v>1</v>
      </c>
      <c r="AY132" s="8"/>
      <c r="AZ132" s="8"/>
      <c r="BA132" s="8"/>
      <c r="BB132" s="8"/>
      <c r="BC132" s="15">
        <f>SUM(C132:BB132)</f>
        <v>1</v>
      </c>
      <c r="BD132" s="8"/>
      <c r="BE132" s="8"/>
      <c r="BF132" s="8"/>
      <c r="BG132" s="8"/>
      <c r="BH132" s="8"/>
      <c r="BI132" s="8"/>
    </row>
    <row r="133" spans="1:61" s="16" customFormat="1" ht="11.25">
      <c r="A133" s="4" t="s">
        <v>90</v>
      </c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2"/>
      <c r="BD133" s="17"/>
      <c r="BE133" s="17"/>
      <c r="BF133" s="17"/>
      <c r="BG133" s="17"/>
      <c r="BH133" s="17"/>
      <c r="BI133" s="17"/>
    </row>
    <row r="134" spans="1:61" s="12" customFormat="1" ht="11.25">
      <c r="A134" s="12" t="s">
        <v>89</v>
      </c>
      <c r="B134" s="12" t="s">
        <v>91</v>
      </c>
      <c r="C134" s="8">
        <v>1</v>
      </c>
      <c r="D134" s="8">
        <v>1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>
        <v>1</v>
      </c>
      <c r="AC134" s="8">
        <v>1</v>
      </c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>
        <v>1</v>
      </c>
      <c r="AY134" s="8">
        <v>1</v>
      </c>
      <c r="AZ134" s="8">
        <v>1</v>
      </c>
      <c r="BA134" s="8">
        <v>1</v>
      </c>
      <c r="BB134" s="8">
        <v>1</v>
      </c>
      <c r="BC134" s="15">
        <f>SUM(C134:BB134)</f>
        <v>9</v>
      </c>
      <c r="BD134" s="8"/>
      <c r="BE134" s="8"/>
      <c r="BF134" s="8"/>
      <c r="BG134" s="8"/>
      <c r="BH134" s="8"/>
      <c r="BI134" s="8"/>
    </row>
    <row r="135" spans="1:61" s="16" customFormat="1" ht="11.25">
      <c r="A135" s="4" t="s">
        <v>12</v>
      </c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2"/>
      <c r="BD135" s="17"/>
      <c r="BE135" s="17"/>
      <c r="BF135" s="17"/>
      <c r="BG135" s="17"/>
      <c r="BH135" s="17"/>
      <c r="BI135" s="17"/>
    </row>
    <row r="136" spans="1:61" s="12" customFormat="1" ht="11.25">
      <c r="A136" s="12" t="s">
        <v>321</v>
      </c>
      <c r="B136" s="12" t="s">
        <v>322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>
        <v>5</v>
      </c>
      <c r="AZ136" s="8"/>
      <c r="BA136" s="8">
        <v>5</v>
      </c>
      <c r="BB136" s="8"/>
      <c r="BC136" s="15">
        <f>SUM(C136:BB136)</f>
        <v>10</v>
      </c>
      <c r="BD136" s="8"/>
      <c r="BE136" s="8"/>
      <c r="BF136" s="8"/>
      <c r="BG136" s="8"/>
      <c r="BH136" s="8"/>
      <c r="BI136" s="8"/>
    </row>
    <row r="137" spans="1:61" s="12" customFormat="1" ht="11.25">
      <c r="A137" s="12" t="s">
        <v>315</v>
      </c>
      <c r="B137" s="12" t="s">
        <v>295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>
        <v>5</v>
      </c>
      <c r="AY137" s="8"/>
      <c r="AZ137" s="8"/>
      <c r="BA137" s="8"/>
      <c r="BB137" s="8"/>
      <c r="BC137" s="15">
        <f>SUM(C137:BB137)</f>
        <v>5</v>
      </c>
      <c r="BD137" s="8"/>
      <c r="BE137" s="8"/>
      <c r="BF137" s="8"/>
      <c r="BG137" s="8"/>
      <c r="BH137" s="8"/>
      <c r="BI137" s="8"/>
    </row>
    <row r="138" spans="1:61" s="12" customFormat="1" ht="11.25">
      <c r="A138" s="12" t="s">
        <v>294</v>
      </c>
      <c r="B138" s="12" t="s">
        <v>295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>
        <v>1</v>
      </c>
      <c r="AQ138" s="8">
        <v>1</v>
      </c>
      <c r="AR138" s="8">
        <v>1</v>
      </c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15">
        <f>SUM(C138:BB138)</f>
        <v>3</v>
      </c>
      <c r="BD138" s="8"/>
      <c r="BE138" s="8"/>
      <c r="BF138" s="8"/>
      <c r="BG138" s="8"/>
      <c r="BH138" s="8"/>
      <c r="BI138" s="8"/>
    </row>
    <row r="139" spans="1:61" s="12" customFormat="1" ht="11.25">
      <c r="A139" s="12" t="s">
        <v>327</v>
      </c>
      <c r="B139" s="12" t="s">
        <v>295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>
        <v>3</v>
      </c>
      <c r="BA139" s="8"/>
      <c r="BB139" s="8"/>
      <c r="BC139" s="15">
        <f>SUM(C139:BB139)</f>
        <v>3</v>
      </c>
      <c r="BD139" s="8"/>
      <c r="BE139" s="8"/>
      <c r="BF139" s="8"/>
      <c r="BG139" s="8"/>
      <c r="BH139" s="8"/>
      <c r="BI139" s="8"/>
    </row>
    <row r="140" spans="1:61" s="12" customFormat="1" ht="11.25">
      <c r="A140" s="12" t="s">
        <v>242</v>
      </c>
      <c r="B140" s="12" t="s">
        <v>134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>
        <v>1</v>
      </c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15">
        <f>SUM(C140:BB140)</f>
        <v>1</v>
      </c>
      <c r="BD140" s="8"/>
      <c r="BE140" s="8"/>
      <c r="BF140" s="8"/>
      <c r="BG140" s="8"/>
      <c r="BH140" s="8"/>
      <c r="BI140" s="8"/>
    </row>
    <row r="141" spans="1:61" s="16" customFormat="1" ht="11.25">
      <c r="A141" s="4" t="s">
        <v>13</v>
      </c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2"/>
      <c r="BD141" s="17"/>
      <c r="BE141" s="17"/>
      <c r="BF141" s="17"/>
      <c r="BG141" s="17"/>
      <c r="BH141" s="17"/>
      <c r="BI141" s="17"/>
    </row>
    <row r="142" spans="1:61" s="12" customFormat="1" ht="11.25">
      <c r="A142" s="12" t="s">
        <v>172</v>
      </c>
      <c r="B142" s="12" t="s">
        <v>135</v>
      </c>
      <c r="C142" s="8"/>
      <c r="D142" s="8"/>
      <c r="E142" s="8"/>
      <c r="F142" s="8"/>
      <c r="G142" s="8"/>
      <c r="H142" s="8">
        <v>10</v>
      </c>
      <c r="I142" s="8"/>
      <c r="J142" s="8"/>
      <c r="K142" s="8"/>
      <c r="L142" s="8"/>
      <c r="M142" s="8"/>
      <c r="N142" s="8"/>
      <c r="O142" s="8"/>
      <c r="P142" s="8">
        <v>16</v>
      </c>
      <c r="Q142" s="8"/>
      <c r="R142" s="8"/>
      <c r="S142" s="8"/>
      <c r="T142" s="8"/>
      <c r="U142" s="8">
        <v>11</v>
      </c>
      <c r="V142" s="8"/>
      <c r="W142" s="8"/>
      <c r="X142" s="8"/>
      <c r="Y142" s="8"/>
      <c r="Z142" s="8">
        <v>4</v>
      </c>
      <c r="AA142" s="8"/>
      <c r="AB142" s="8"/>
      <c r="AC142" s="8"/>
      <c r="AD142" s="8">
        <v>12</v>
      </c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>
        <v>5</v>
      </c>
      <c r="AR142" s="8">
        <v>5</v>
      </c>
      <c r="AS142" s="8">
        <v>16</v>
      </c>
      <c r="AT142" s="8"/>
      <c r="AU142" s="8"/>
      <c r="AV142" s="8"/>
      <c r="AW142" s="8"/>
      <c r="AX142" s="8">
        <v>10</v>
      </c>
      <c r="AY142" s="8">
        <v>11</v>
      </c>
      <c r="AZ142" s="8">
        <v>10</v>
      </c>
      <c r="BA142" s="8">
        <v>12</v>
      </c>
      <c r="BB142" s="8">
        <v>11</v>
      </c>
      <c r="BC142" s="15">
        <f aca="true" t="shared" si="7" ref="BC142:BC159">SUM(C142:BB142)</f>
        <v>133</v>
      </c>
      <c r="BD142" s="8"/>
      <c r="BE142" s="8"/>
      <c r="BF142" s="8"/>
      <c r="BG142" s="8"/>
      <c r="BH142" s="8"/>
      <c r="BI142" s="8"/>
    </row>
    <row r="143" spans="1:61" s="12" customFormat="1" ht="11.25">
      <c r="A143" s="12" t="s">
        <v>103</v>
      </c>
      <c r="B143" s="12" t="s">
        <v>104</v>
      </c>
      <c r="C143" s="8"/>
      <c r="D143" s="8"/>
      <c r="E143" s="8"/>
      <c r="F143" s="8">
        <v>62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15">
        <f t="shared" si="7"/>
        <v>62</v>
      </c>
      <c r="BD143" s="8"/>
      <c r="BE143" s="8"/>
      <c r="BF143" s="8"/>
      <c r="BG143" s="8"/>
      <c r="BH143" s="8"/>
      <c r="BI143" s="8"/>
    </row>
    <row r="144" spans="1:61" s="12" customFormat="1" ht="11.25">
      <c r="A144" s="12" t="s">
        <v>275</v>
      </c>
      <c r="B144" s="12" t="s">
        <v>276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>
        <v>6</v>
      </c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>
        <v>15</v>
      </c>
      <c r="AO144" s="8">
        <v>13</v>
      </c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15">
        <f t="shared" si="7"/>
        <v>34</v>
      </c>
      <c r="BD144" s="8"/>
      <c r="BE144" s="8"/>
      <c r="BF144" s="8"/>
      <c r="BG144" s="8"/>
      <c r="BH144" s="8"/>
      <c r="BI144" s="8"/>
    </row>
    <row r="145" spans="1:61" s="12" customFormat="1" ht="11.25">
      <c r="A145" s="12" t="s">
        <v>143</v>
      </c>
      <c r="B145" s="12" t="s">
        <v>116</v>
      </c>
      <c r="C145" s="8"/>
      <c r="D145" s="8"/>
      <c r="E145" s="8"/>
      <c r="F145" s="8"/>
      <c r="G145" s="8"/>
      <c r="H145" s="8"/>
      <c r="I145" s="8">
        <v>8</v>
      </c>
      <c r="J145" s="8">
        <v>8</v>
      </c>
      <c r="K145" s="8"/>
      <c r="L145" s="8"/>
      <c r="M145" s="8"/>
      <c r="N145" s="8"/>
      <c r="O145" s="8">
        <v>14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15">
        <f t="shared" si="7"/>
        <v>30</v>
      </c>
      <c r="BD145" s="8"/>
      <c r="BE145" s="8"/>
      <c r="BF145" s="8"/>
      <c r="BG145" s="8"/>
      <c r="BH145" s="8"/>
      <c r="BI145" s="8"/>
    </row>
    <row r="146" spans="1:61" s="12" customFormat="1" ht="11.25">
      <c r="A146" s="12" t="s">
        <v>178</v>
      </c>
      <c r="B146" s="12" t="s">
        <v>116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>
        <v>16</v>
      </c>
      <c r="R146" s="8"/>
      <c r="S146" s="8"/>
      <c r="T146" s="8">
        <v>6</v>
      </c>
      <c r="U146" s="8"/>
      <c r="V146" s="8"/>
      <c r="W146" s="8"/>
      <c r="X146" s="8">
        <v>2</v>
      </c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15">
        <f t="shared" si="7"/>
        <v>24</v>
      </c>
      <c r="BD146" s="8"/>
      <c r="BE146" s="8"/>
      <c r="BF146" s="8"/>
      <c r="BG146" s="8"/>
      <c r="BH146" s="8"/>
      <c r="BI146" s="8"/>
    </row>
    <row r="147" spans="1:61" s="12" customFormat="1" ht="11.25">
      <c r="A147" s="12" t="s">
        <v>94</v>
      </c>
      <c r="B147" s="12" t="s">
        <v>95</v>
      </c>
      <c r="C147" s="8">
        <v>11</v>
      </c>
      <c r="D147" s="8"/>
      <c r="E147" s="8"/>
      <c r="F147" s="8"/>
      <c r="G147" s="8"/>
      <c r="H147" s="8"/>
      <c r="I147" s="8"/>
      <c r="J147" s="8"/>
      <c r="K147" s="8">
        <v>2</v>
      </c>
      <c r="L147" s="8">
        <v>2</v>
      </c>
      <c r="M147" s="8"/>
      <c r="N147" s="8">
        <v>2</v>
      </c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15">
        <f t="shared" si="7"/>
        <v>17</v>
      </c>
      <c r="BD147" s="8"/>
      <c r="BE147" s="8"/>
      <c r="BF147" s="8"/>
      <c r="BG147" s="8"/>
      <c r="BH147" s="8"/>
      <c r="BI147" s="8"/>
    </row>
    <row r="148" spans="1:61" s="12" customFormat="1" ht="11.25">
      <c r="A148" s="12" t="s">
        <v>283</v>
      </c>
      <c r="B148" s="12" t="s">
        <v>116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>
        <v>15</v>
      </c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15">
        <f t="shared" si="7"/>
        <v>15</v>
      </c>
      <c r="BD148" s="8"/>
      <c r="BE148" s="8"/>
      <c r="BF148" s="8"/>
      <c r="BG148" s="8"/>
      <c r="BH148" s="8"/>
      <c r="BI148" s="8"/>
    </row>
    <row r="149" spans="1:61" s="12" customFormat="1" ht="11.25">
      <c r="A149" s="12" t="s">
        <v>270</v>
      </c>
      <c r="B149" s="12" t="s">
        <v>271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>
        <v>15</v>
      </c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15">
        <f t="shared" si="7"/>
        <v>15</v>
      </c>
      <c r="BD149" s="8"/>
      <c r="BE149" s="8"/>
      <c r="BF149" s="8"/>
      <c r="BG149" s="8"/>
      <c r="BH149" s="8"/>
      <c r="BI149" s="8"/>
    </row>
    <row r="150" spans="1:61" s="12" customFormat="1" ht="11.25">
      <c r="A150" s="12" t="s">
        <v>261</v>
      </c>
      <c r="B150" s="12" t="s">
        <v>262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>
        <v>14</v>
      </c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15">
        <f t="shared" si="7"/>
        <v>14</v>
      </c>
      <c r="BD150" s="8"/>
      <c r="BE150" s="8"/>
      <c r="BF150" s="8"/>
      <c r="BG150" s="8"/>
      <c r="BH150" s="8"/>
      <c r="BI150" s="8"/>
    </row>
    <row r="151" spans="1:61" s="12" customFormat="1" ht="11.25">
      <c r="A151" s="24" t="s">
        <v>259</v>
      </c>
      <c r="B151" s="24" t="s">
        <v>260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>
        <v>14</v>
      </c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15">
        <f t="shared" si="7"/>
        <v>14</v>
      </c>
      <c r="BD151" s="8"/>
      <c r="BE151" s="8"/>
      <c r="BF151" s="8"/>
      <c r="BG151" s="8"/>
      <c r="BH151" s="8"/>
      <c r="BI151" s="8"/>
    </row>
    <row r="152" spans="1:61" s="12" customFormat="1" ht="11.25">
      <c r="A152" s="12" t="s">
        <v>307</v>
      </c>
      <c r="B152" s="12" t="s">
        <v>276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>
        <v>14</v>
      </c>
      <c r="AW152" s="8"/>
      <c r="AX152" s="8"/>
      <c r="AY152" s="8"/>
      <c r="AZ152" s="8"/>
      <c r="BA152" s="8"/>
      <c r="BB152" s="8"/>
      <c r="BC152" s="15">
        <f t="shared" si="7"/>
        <v>14</v>
      </c>
      <c r="BD152" s="8"/>
      <c r="BE152" s="8"/>
      <c r="BF152" s="8"/>
      <c r="BG152" s="8"/>
      <c r="BH152" s="8"/>
      <c r="BI152" s="8"/>
    </row>
    <row r="153" spans="1:61" s="12" customFormat="1" ht="11.25">
      <c r="A153" s="12" t="s">
        <v>115</v>
      </c>
      <c r="B153" s="12" t="s">
        <v>116</v>
      </c>
      <c r="C153" s="8"/>
      <c r="D153" s="8"/>
      <c r="E153" s="8"/>
      <c r="F153" s="8"/>
      <c r="G153" s="8">
        <v>8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>
        <v>5</v>
      </c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15">
        <f t="shared" si="7"/>
        <v>13</v>
      </c>
      <c r="BD153" s="8"/>
      <c r="BE153" s="8"/>
      <c r="BF153" s="8"/>
      <c r="BG153" s="8"/>
      <c r="BH153" s="8"/>
      <c r="BI153" s="8"/>
    </row>
    <row r="154" spans="1:61" s="12" customFormat="1" ht="11.25">
      <c r="A154" s="12" t="s">
        <v>101</v>
      </c>
      <c r="B154" s="12" t="s">
        <v>102</v>
      </c>
      <c r="C154" s="8"/>
      <c r="D154" s="8">
        <v>13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15">
        <f t="shared" si="7"/>
        <v>13</v>
      </c>
      <c r="BD154" s="8"/>
      <c r="BE154" s="8"/>
      <c r="BF154" s="8"/>
      <c r="BG154" s="8"/>
      <c r="BH154" s="8"/>
      <c r="BI154" s="8"/>
    </row>
    <row r="155" spans="1:61" s="12" customFormat="1" ht="11.25">
      <c r="A155" s="24" t="s">
        <v>227</v>
      </c>
      <c r="B155" s="24" t="s">
        <v>228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>
        <v>6</v>
      </c>
      <c r="AC155" s="8">
        <v>6</v>
      </c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15">
        <f t="shared" si="7"/>
        <v>12</v>
      </c>
      <c r="BD155" s="8"/>
      <c r="BE155" s="8"/>
      <c r="BF155" s="8"/>
      <c r="BG155" s="8"/>
      <c r="BH155" s="8"/>
      <c r="BI155" s="8"/>
    </row>
    <row r="156" spans="1:61" s="12" customFormat="1" ht="11.25">
      <c r="A156" s="12" t="s">
        <v>257</v>
      </c>
      <c r="B156" s="12" t="s">
        <v>258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>
        <v>11</v>
      </c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15">
        <f t="shared" si="7"/>
        <v>11</v>
      </c>
      <c r="BD156" s="8"/>
      <c r="BE156" s="8"/>
      <c r="BF156" s="8"/>
      <c r="BG156" s="8"/>
      <c r="BH156" s="8"/>
      <c r="BI156" s="8"/>
    </row>
    <row r="157" spans="1:61" s="12" customFormat="1" ht="11.25">
      <c r="A157" s="12" t="s">
        <v>248</v>
      </c>
      <c r="B157" s="12" t="s">
        <v>249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>
        <v>8</v>
      </c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15">
        <f t="shared" si="7"/>
        <v>8</v>
      </c>
      <c r="BD157" s="8"/>
      <c r="BE157" s="8"/>
      <c r="BF157" s="8"/>
      <c r="BG157" s="8"/>
      <c r="BH157" s="8"/>
      <c r="BI157" s="8"/>
    </row>
    <row r="158" spans="1:61" s="12" customFormat="1" ht="11.25">
      <c r="A158" s="12" t="s">
        <v>245</v>
      </c>
      <c r="B158" s="12" t="s">
        <v>246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>
        <v>7</v>
      </c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15">
        <f t="shared" si="7"/>
        <v>7</v>
      </c>
      <c r="BD158" s="8"/>
      <c r="BE158" s="8"/>
      <c r="BF158" s="8"/>
      <c r="BG158" s="8"/>
      <c r="BH158" s="8"/>
      <c r="BI158" s="8"/>
    </row>
    <row r="159" spans="1:61" s="12" customFormat="1" ht="11.25">
      <c r="A159" s="12" t="s">
        <v>218</v>
      </c>
      <c r="B159" s="12" t="s">
        <v>116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>
        <v>2</v>
      </c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15">
        <f t="shared" si="7"/>
        <v>2</v>
      </c>
      <c r="BD159" s="8"/>
      <c r="BE159" s="8"/>
      <c r="BF159" s="8"/>
      <c r="BG159" s="8"/>
      <c r="BH159" s="8"/>
      <c r="BI159" s="8"/>
    </row>
    <row r="160" spans="1:61" s="16" customFormat="1" ht="11.25">
      <c r="A160" s="4" t="s">
        <v>14</v>
      </c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2"/>
      <c r="BD160" s="17"/>
      <c r="BE160" s="17"/>
      <c r="BF160" s="17"/>
      <c r="BG160" s="17"/>
      <c r="BH160" s="17"/>
      <c r="BI160" s="17"/>
    </row>
    <row r="161" spans="1:61" s="12" customFormat="1" ht="11.25">
      <c r="A161" s="12" t="s">
        <v>184</v>
      </c>
      <c r="B161" s="12" t="s">
        <v>76</v>
      </c>
      <c r="C161" s="8">
        <v>3</v>
      </c>
      <c r="D161" s="8">
        <v>3</v>
      </c>
      <c r="E161" s="8"/>
      <c r="F161" s="8"/>
      <c r="G161" s="8"/>
      <c r="H161" s="8">
        <v>15</v>
      </c>
      <c r="I161" s="8">
        <v>24</v>
      </c>
      <c r="J161" s="8"/>
      <c r="K161" s="8"/>
      <c r="L161" s="8"/>
      <c r="M161" s="8"/>
      <c r="N161" s="8">
        <v>3</v>
      </c>
      <c r="O161" s="8"/>
      <c r="P161" s="8">
        <v>7</v>
      </c>
      <c r="Q161" s="8"/>
      <c r="R161" s="8"/>
      <c r="S161" s="8"/>
      <c r="T161" s="8"/>
      <c r="U161" s="8"/>
      <c r="V161" s="8">
        <v>3</v>
      </c>
      <c r="W161" s="8">
        <v>3</v>
      </c>
      <c r="X161" s="8">
        <v>3</v>
      </c>
      <c r="Y161" s="8"/>
      <c r="Z161" s="8"/>
      <c r="AA161" s="8"/>
      <c r="AB161" s="8"/>
      <c r="AC161" s="8">
        <v>3</v>
      </c>
      <c r="AD161" s="8"/>
      <c r="AE161" s="8"/>
      <c r="AF161" s="8"/>
      <c r="AG161" s="8"/>
      <c r="AH161" s="8"/>
      <c r="AI161" s="8"/>
      <c r="AJ161" s="8"/>
      <c r="AK161" s="8"/>
      <c r="AL161" s="8"/>
      <c r="AM161" s="8">
        <v>10</v>
      </c>
      <c r="AN161" s="8"/>
      <c r="AO161" s="8">
        <v>12</v>
      </c>
      <c r="AP161" s="8">
        <v>4</v>
      </c>
      <c r="AQ161" s="8"/>
      <c r="AR161" s="8">
        <v>4</v>
      </c>
      <c r="AS161" s="8"/>
      <c r="AT161" s="8"/>
      <c r="AU161" s="8"/>
      <c r="AV161" s="8">
        <v>5</v>
      </c>
      <c r="AW161" s="8"/>
      <c r="AX161" s="8">
        <v>3</v>
      </c>
      <c r="AY161" s="8">
        <v>3</v>
      </c>
      <c r="AZ161" s="8">
        <v>3</v>
      </c>
      <c r="BA161" s="8">
        <v>3</v>
      </c>
      <c r="BB161" s="8">
        <v>3</v>
      </c>
      <c r="BC161" s="15">
        <f aca="true" t="shared" si="8" ref="BC161:BC169">SUM(C161:BB161)</f>
        <v>117</v>
      </c>
      <c r="BD161" s="8"/>
      <c r="BE161" s="8"/>
      <c r="BF161" s="8"/>
      <c r="BG161" s="8"/>
      <c r="BH161" s="8"/>
      <c r="BI161" s="8"/>
    </row>
    <row r="162" spans="1:61" s="12" customFormat="1" ht="11.25">
      <c r="A162" s="24" t="s">
        <v>183</v>
      </c>
      <c r="B162" s="12" t="s">
        <v>118</v>
      </c>
      <c r="C162" s="8"/>
      <c r="D162" s="8"/>
      <c r="E162" s="8"/>
      <c r="F162" s="8"/>
      <c r="G162" s="8"/>
      <c r="H162" s="8"/>
      <c r="I162" s="8"/>
      <c r="J162" s="8">
        <v>24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15">
        <f t="shared" si="8"/>
        <v>24</v>
      </c>
      <c r="BD162" s="8"/>
      <c r="BE162" s="8"/>
      <c r="BF162" s="8"/>
      <c r="BG162" s="8"/>
      <c r="BH162" s="8"/>
      <c r="BI162" s="8"/>
    </row>
    <row r="163" spans="1:61" s="12" customFormat="1" ht="11.25">
      <c r="A163" s="12" t="s">
        <v>152</v>
      </c>
      <c r="B163" s="12" t="s">
        <v>76</v>
      </c>
      <c r="C163" s="8"/>
      <c r="D163" s="8"/>
      <c r="E163" s="8"/>
      <c r="F163" s="8"/>
      <c r="G163" s="8"/>
      <c r="H163" s="8"/>
      <c r="I163" s="8"/>
      <c r="J163" s="8"/>
      <c r="K163" s="8">
        <v>3</v>
      </c>
      <c r="L163" s="8">
        <v>3</v>
      </c>
      <c r="M163" s="8"/>
      <c r="N163" s="8"/>
      <c r="O163" s="8"/>
      <c r="P163" s="8"/>
      <c r="Q163" s="8">
        <v>7</v>
      </c>
      <c r="R163" s="8"/>
      <c r="S163" s="8"/>
      <c r="T163" s="8">
        <v>4</v>
      </c>
      <c r="U163" s="8">
        <v>3</v>
      </c>
      <c r="V163" s="8"/>
      <c r="W163" s="8"/>
      <c r="X163" s="8"/>
      <c r="Y163" s="8"/>
      <c r="Z163" s="8">
        <v>3</v>
      </c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15">
        <f t="shared" si="8"/>
        <v>23</v>
      </c>
      <c r="BD163" s="8"/>
      <c r="BE163" s="8"/>
      <c r="BF163" s="8"/>
      <c r="BG163" s="8"/>
      <c r="BH163" s="8"/>
      <c r="BI163" s="8"/>
    </row>
    <row r="164" spans="1:61" s="12" customFormat="1" ht="11.25">
      <c r="A164" s="12" t="s">
        <v>277</v>
      </c>
      <c r="B164" s="12" t="s">
        <v>76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>
        <v>12</v>
      </c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15">
        <f t="shared" si="8"/>
        <v>12</v>
      </c>
      <c r="BD164" s="8"/>
      <c r="BE164" s="8"/>
      <c r="BF164" s="8"/>
      <c r="BG164" s="8"/>
      <c r="BH164" s="8"/>
      <c r="BI164" s="8"/>
    </row>
    <row r="165" spans="1:61" s="12" customFormat="1" ht="11.25">
      <c r="A165" s="12" t="s">
        <v>297</v>
      </c>
      <c r="B165" s="12" t="s">
        <v>76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>
        <v>4</v>
      </c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>
        <v>4</v>
      </c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15">
        <f t="shared" si="8"/>
        <v>8</v>
      </c>
      <c r="BD165" s="8"/>
      <c r="BE165" s="8"/>
      <c r="BF165" s="8"/>
      <c r="BG165" s="8"/>
      <c r="BH165" s="8"/>
      <c r="BI165" s="8"/>
    </row>
    <row r="166" spans="1:61" s="12" customFormat="1" ht="11.25">
      <c r="A166" s="12" t="s">
        <v>117</v>
      </c>
      <c r="B166" s="12" t="s">
        <v>118</v>
      </c>
      <c r="C166" s="8"/>
      <c r="D166" s="8"/>
      <c r="E166" s="8"/>
      <c r="F166" s="8"/>
      <c r="G166" s="8">
        <v>6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15">
        <f t="shared" si="8"/>
        <v>6</v>
      </c>
      <c r="BD166" s="8"/>
      <c r="BE166" s="8"/>
      <c r="BF166" s="8"/>
      <c r="BG166" s="8"/>
      <c r="BH166" s="8"/>
      <c r="BI166" s="8"/>
    </row>
    <row r="167" spans="1:61" s="12" customFormat="1" ht="11.25">
      <c r="A167" s="12" t="s">
        <v>168</v>
      </c>
      <c r="B167" s="12" t="s">
        <v>169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>
        <v>5</v>
      </c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15">
        <f t="shared" si="8"/>
        <v>5</v>
      </c>
      <c r="BD167" s="8"/>
      <c r="BE167" s="8"/>
      <c r="BF167" s="8"/>
      <c r="BG167" s="8"/>
      <c r="BH167" s="8"/>
      <c r="BI167" s="8"/>
    </row>
    <row r="168" spans="1:61" s="12" customFormat="1" ht="11.25">
      <c r="A168" s="12" t="s">
        <v>284</v>
      </c>
      <c r="B168" s="12" t="s">
        <v>128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>
        <v>4</v>
      </c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15">
        <f t="shared" si="8"/>
        <v>4</v>
      </c>
      <c r="BD168" s="8"/>
      <c r="BE168" s="8"/>
      <c r="BF168" s="8"/>
      <c r="BG168" s="8"/>
      <c r="BH168" s="8"/>
      <c r="BI168" s="8"/>
    </row>
    <row r="169" spans="1:61" s="12" customFormat="1" ht="11.25">
      <c r="A169" s="12" t="s">
        <v>252</v>
      </c>
      <c r="B169" s="12" t="s">
        <v>253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>
        <v>1</v>
      </c>
      <c r="AI169" s="8">
        <v>1</v>
      </c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15">
        <f t="shared" si="8"/>
        <v>2</v>
      </c>
      <c r="BD169" s="8"/>
      <c r="BE169" s="8"/>
      <c r="BF169" s="8"/>
      <c r="BG169" s="8"/>
      <c r="BH169" s="8"/>
      <c r="BI169" s="8"/>
    </row>
    <row r="170" spans="1:61" s="16" customFormat="1" ht="11.25">
      <c r="A170" s="4" t="s">
        <v>15</v>
      </c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2"/>
      <c r="BD170" s="17"/>
      <c r="BE170" s="17"/>
      <c r="BF170" s="17"/>
      <c r="BG170" s="17"/>
      <c r="BH170" s="17"/>
      <c r="BI170" s="17"/>
    </row>
    <row r="171" spans="1:61" s="12" customFormat="1" ht="11.25">
      <c r="A171" s="12" t="s">
        <v>324</v>
      </c>
      <c r="B171" s="12" t="s">
        <v>317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>
        <v>2</v>
      </c>
      <c r="AZ171" s="8"/>
      <c r="BA171" s="8">
        <v>2</v>
      </c>
      <c r="BB171" s="8">
        <v>2</v>
      </c>
      <c r="BC171" s="15">
        <f>SUM(C171:BB171)</f>
        <v>6</v>
      </c>
      <c r="BD171" s="8"/>
      <c r="BE171" s="8"/>
      <c r="BF171" s="8"/>
      <c r="BG171" s="8"/>
      <c r="BH171" s="8"/>
      <c r="BI171" s="8"/>
    </row>
    <row r="172" spans="1:61" s="12" customFormat="1" ht="11.25">
      <c r="A172" s="12" t="s">
        <v>229</v>
      </c>
      <c r="B172" s="12" t="s">
        <v>230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>
        <v>1</v>
      </c>
      <c r="AC172" s="8">
        <v>1</v>
      </c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15">
        <f>SUM(C172:BB172)</f>
        <v>2</v>
      </c>
      <c r="BD172" s="8"/>
      <c r="BE172" s="8"/>
      <c r="BF172" s="8"/>
      <c r="BG172" s="8"/>
      <c r="BH172" s="8"/>
      <c r="BI172" s="8"/>
    </row>
    <row r="173" spans="1:61" s="12" customFormat="1" ht="11.25">
      <c r="A173" s="12" t="s">
        <v>316</v>
      </c>
      <c r="B173" s="12" t="s">
        <v>317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>
        <v>2</v>
      </c>
      <c r="AY173" s="8"/>
      <c r="AZ173" s="8"/>
      <c r="BA173" s="8"/>
      <c r="BB173" s="8"/>
      <c r="BC173" s="15">
        <f>SUM(C173:BB173)</f>
        <v>2</v>
      </c>
      <c r="BD173" s="8"/>
      <c r="BE173" s="8"/>
      <c r="BF173" s="8"/>
      <c r="BG173" s="8"/>
      <c r="BH173" s="8"/>
      <c r="BI173" s="8"/>
    </row>
    <row r="174" spans="1:61" s="16" customFormat="1" ht="11.25">
      <c r="A174" s="4" t="s">
        <v>16</v>
      </c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2"/>
      <c r="BD174" s="17"/>
      <c r="BE174" s="17"/>
      <c r="BF174" s="17"/>
      <c r="BG174" s="17"/>
      <c r="BH174" s="17"/>
      <c r="BI174" s="17"/>
    </row>
    <row r="175" spans="1:61" s="12" customFormat="1" ht="11.25">
      <c r="A175" s="12" t="s">
        <v>136</v>
      </c>
      <c r="B175" s="12" t="s">
        <v>137</v>
      </c>
      <c r="C175" s="8"/>
      <c r="D175" s="8"/>
      <c r="E175" s="8"/>
      <c r="F175" s="8"/>
      <c r="G175" s="8"/>
      <c r="H175" s="8">
        <v>16</v>
      </c>
      <c r="I175" s="8">
        <v>21</v>
      </c>
      <c r="J175" s="8">
        <v>21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>
        <v>12</v>
      </c>
      <c r="Z175" s="8">
        <v>5</v>
      </c>
      <c r="AA175" s="8"/>
      <c r="AB175" s="8"/>
      <c r="AC175" s="8"/>
      <c r="AD175" s="8">
        <v>15</v>
      </c>
      <c r="AE175" s="8">
        <v>9</v>
      </c>
      <c r="AF175" s="8"/>
      <c r="AG175" s="8"/>
      <c r="AH175" s="8"/>
      <c r="AI175" s="8"/>
      <c r="AJ175" s="8">
        <v>11</v>
      </c>
      <c r="AK175" s="8">
        <v>12</v>
      </c>
      <c r="AL175" s="8">
        <v>12</v>
      </c>
      <c r="AM175" s="8"/>
      <c r="AN175" s="8">
        <v>11</v>
      </c>
      <c r="AO175" s="8">
        <v>13</v>
      </c>
      <c r="AP175" s="8"/>
      <c r="AQ175" s="8"/>
      <c r="AR175" s="8">
        <v>17</v>
      </c>
      <c r="AS175" s="8"/>
      <c r="AT175" s="8"/>
      <c r="AU175" s="8"/>
      <c r="AV175" s="8"/>
      <c r="AW175" s="8"/>
      <c r="AX175" s="8"/>
      <c r="AY175" s="8"/>
      <c r="AZ175" s="8">
        <v>11</v>
      </c>
      <c r="BA175" s="8">
        <v>10</v>
      </c>
      <c r="BB175" s="8"/>
      <c r="BC175" s="15">
        <f aca="true" t="shared" si="9" ref="BC175:BC188">SUM(C175:BB175)</f>
        <v>196</v>
      </c>
      <c r="BD175" s="8"/>
      <c r="BE175" s="8"/>
      <c r="BF175" s="8"/>
      <c r="BG175" s="8"/>
      <c r="BH175" s="8"/>
      <c r="BI175" s="8"/>
    </row>
    <row r="176" spans="1:61" s="12" customFormat="1" ht="11.25">
      <c r="A176" s="12" t="s">
        <v>182</v>
      </c>
      <c r="B176" s="12" t="s">
        <v>79</v>
      </c>
      <c r="C176" s="8">
        <v>8</v>
      </c>
      <c r="D176" s="8"/>
      <c r="E176" s="8"/>
      <c r="F176" s="8"/>
      <c r="G176" s="8"/>
      <c r="H176" s="8"/>
      <c r="I176" s="8"/>
      <c r="J176" s="8"/>
      <c r="K176" s="8">
        <v>5</v>
      </c>
      <c r="L176" s="8">
        <v>6</v>
      </c>
      <c r="M176" s="8"/>
      <c r="N176" s="8">
        <v>6</v>
      </c>
      <c r="O176" s="8"/>
      <c r="P176" s="8"/>
      <c r="Q176" s="8"/>
      <c r="R176" s="8"/>
      <c r="S176" s="8"/>
      <c r="T176" s="8"/>
      <c r="U176" s="8"/>
      <c r="V176" s="8"/>
      <c r="W176" s="8">
        <v>6</v>
      </c>
      <c r="X176" s="8"/>
      <c r="Y176" s="8"/>
      <c r="Z176" s="8"/>
      <c r="AA176" s="8"/>
      <c r="AB176" s="8">
        <v>8</v>
      </c>
      <c r="AC176" s="8">
        <v>8</v>
      </c>
      <c r="AD176" s="8"/>
      <c r="AE176" s="8"/>
      <c r="AF176" s="8"/>
      <c r="AG176" s="8"/>
      <c r="AH176" s="8">
        <v>3</v>
      </c>
      <c r="AI176" s="8">
        <v>3</v>
      </c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>
        <v>6</v>
      </c>
      <c r="AZ176" s="8"/>
      <c r="BA176" s="8"/>
      <c r="BB176" s="8"/>
      <c r="BC176" s="15">
        <f t="shared" si="9"/>
        <v>59</v>
      </c>
      <c r="BD176" s="8"/>
      <c r="BE176" s="8"/>
      <c r="BF176" s="8"/>
      <c r="BG176" s="8"/>
      <c r="BH176" s="8"/>
      <c r="BI176" s="8"/>
    </row>
    <row r="177" spans="1:61" s="12" customFormat="1" ht="11.25">
      <c r="A177" s="12" t="s">
        <v>206</v>
      </c>
      <c r="B177" s="12" t="s">
        <v>207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>
        <v>29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>
        <v>17</v>
      </c>
      <c r="AR177" s="8"/>
      <c r="AS177" s="8">
        <v>13</v>
      </c>
      <c r="AT177" s="8"/>
      <c r="AU177" s="8"/>
      <c r="AV177" s="8"/>
      <c r="AW177" s="8"/>
      <c r="AX177" s="8"/>
      <c r="AY177" s="8"/>
      <c r="AZ177" s="8"/>
      <c r="BA177" s="8"/>
      <c r="BB177" s="8"/>
      <c r="BC177" s="15">
        <f t="shared" si="9"/>
        <v>59</v>
      </c>
      <c r="BD177" s="8"/>
      <c r="BE177" s="8"/>
      <c r="BF177" s="8"/>
      <c r="BG177" s="8"/>
      <c r="BH177" s="8"/>
      <c r="BI177" s="8"/>
    </row>
    <row r="178" spans="1:61" s="12" customFormat="1" ht="11.25">
      <c r="A178" s="12" t="s">
        <v>179</v>
      </c>
      <c r="B178" s="12" t="s">
        <v>170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>
        <v>20</v>
      </c>
      <c r="P178" s="8"/>
      <c r="Q178" s="8">
        <v>14</v>
      </c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>
        <v>10</v>
      </c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15">
        <f t="shared" si="9"/>
        <v>44</v>
      </c>
      <c r="BD178" s="8"/>
      <c r="BE178" s="8"/>
      <c r="BF178" s="8"/>
      <c r="BG178" s="8"/>
      <c r="BH178" s="8"/>
      <c r="BI178" s="8"/>
    </row>
    <row r="179" spans="1:61" s="12" customFormat="1" ht="11.25">
      <c r="A179" s="12" t="s">
        <v>213</v>
      </c>
      <c r="B179" s="12" t="s">
        <v>170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>
        <v>9</v>
      </c>
      <c r="V179" s="8"/>
      <c r="W179" s="8"/>
      <c r="X179" s="8"/>
      <c r="Y179" s="8"/>
      <c r="Z179" s="8"/>
      <c r="AA179" s="8">
        <v>9</v>
      </c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>
        <v>21</v>
      </c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15">
        <f t="shared" si="9"/>
        <v>39</v>
      </c>
      <c r="BD179" s="8"/>
      <c r="BE179" s="8"/>
      <c r="BF179" s="8"/>
      <c r="BG179" s="8"/>
      <c r="BH179" s="8"/>
      <c r="BI179" s="8"/>
    </row>
    <row r="180" spans="1:61" s="12" customFormat="1" ht="11.25">
      <c r="A180" s="24" t="s">
        <v>308</v>
      </c>
      <c r="B180" s="12" t="s">
        <v>137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>
        <v>24</v>
      </c>
      <c r="AW180" s="8"/>
      <c r="AX180" s="8"/>
      <c r="AY180" s="8"/>
      <c r="AZ180" s="8"/>
      <c r="BA180" s="8"/>
      <c r="BB180" s="8"/>
      <c r="BC180" s="15">
        <f t="shared" si="9"/>
        <v>24</v>
      </c>
      <c r="BD180" s="8"/>
      <c r="BE180" s="8"/>
      <c r="BF180" s="8"/>
      <c r="BG180" s="8"/>
      <c r="BH180" s="8"/>
      <c r="BI180" s="8"/>
    </row>
    <row r="181" spans="1:61" s="12" customFormat="1" ht="11.25">
      <c r="A181" s="12" t="s">
        <v>208</v>
      </c>
      <c r="B181" s="12" t="s">
        <v>209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>
        <v>23</v>
      </c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15">
        <f t="shared" si="9"/>
        <v>23</v>
      </c>
      <c r="BD181" s="8"/>
      <c r="BE181" s="8"/>
      <c r="BF181" s="8"/>
      <c r="BG181" s="8"/>
      <c r="BH181" s="8"/>
      <c r="BI181" s="8"/>
    </row>
    <row r="182" spans="1:61" s="12" customFormat="1" ht="11.25">
      <c r="A182" s="12" t="s">
        <v>318</v>
      </c>
      <c r="B182" s="12" t="s">
        <v>137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>
        <v>7</v>
      </c>
      <c r="AY182" s="8"/>
      <c r="AZ182" s="8"/>
      <c r="BA182" s="8"/>
      <c r="BB182" s="8">
        <v>10</v>
      </c>
      <c r="BC182" s="15">
        <f t="shared" si="9"/>
        <v>17</v>
      </c>
      <c r="BD182" s="8"/>
      <c r="BE182" s="8"/>
      <c r="BF182" s="8"/>
      <c r="BG182" s="8"/>
      <c r="BH182" s="8"/>
      <c r="BI182" s="8"/>
    </row>
    <row r="183" spans="1:61" s="12" customFormat="1" ht="11.25">
      <c r="A183" s="12" t="s">
        <v>296</v>
      </c>
      <c r="B183" s="12" t="s">
        <v>137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>
        <v>17</v>
      </c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15">
        <f t="shared" si="9"/>
        <v>17</v>
      </c>
      <c r="BD183" s="8"/>
      <c r="BE183" s="8"/>
      <c r="BF183" s="8"/>
      <c r="BG183" s="8"/>
      <c r="BH183" s="8"/>
      <c r="BI183" s="8"/>
    </row>
    <row r="184" spans="1:61" s="12" customFormat="1" ht="11.25">
      <c r="A184" s="12" t="s">
        <v>173</v>
      </c>
      <c r="B184" s="12" t="s">
        <v>174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>
        <v>14</v>
      </c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15">
        <f t="shared" si="9"/>
        <v>14</v>
      </c>
      <c r="BD184" s="8"/>
      <c r="BE184" s="8"/>
      <c r="BF184" s="8"/>
      <c r="BG184" s="8"/>
      <c r="BH184" s="8"/>
      <c r="BI184" s="8"/>
    </row>
    <row r="185" spans="1:61" s="12" customFormat="1" ht="11.25">
      <c r="A185" s="12" t="s">
        <v>219</v>
      </c>
      <c r="B185" s="12" t="s">
        <v>220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>
        <v>6</v>
      </c>
      <c r="W185" s="8"/>
      <c r="X185" s="8">
        <v>6</v>
      </c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15">
        <f t="shared" si="9"/>
        <v>12</v>
      </c>
      <c r="BD185" s="8"/>
      <c r="BE185" s="8"/>
      <c r="BF185" s="8"/>
      <c r="BG185" s="8"/>
      <c r="BH185" s="8"/>
      <c r="BI185" s="8"/>
    </row>
    <row r="186" spans="1:61" s="12" customFormat="1" ht="11.25">
      <c r="A186" s="12" t="s">
        <v>180</v>
      </c>
      <c r="B186" s="12" t="s">
        <v>119</v>
      </c>
      <c r="C186" s="8"/>
      <c r="D186" s="8"/>
      <c r="E186" s="8"/>
      <c r="F186" s="8"/>
      <c r="G186" s="8">
        <v>10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15">
        <f t="shared" si="9"/>
        <v>10</v>
      </c>
      <c r="BD186" s="8"/>
      <c r="BE186" s="8"/>
      <c r="BF186" s="8"/>
      <c r="BG186" s="8"/>
      <c r="BH186" s="8"/>
      <c r="BI186" s="8"/>
    </row>
    <row r="187" spans="1:61" s="12" customFormat="1" ht="11.25">
      <c r="A187" s="12" t="s">
        <v>181</v>
      </c>
      <c r="B187" s="12" t="s">
        <v>79</v>
      </c>
      <c r="C187" s="8"/>
      <c r="D187" s="8">
        <v>8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15">
        <f t="shared" si="9"/>
        <v>8</v>
      </c>
      <c r="BD187" s="8"/>
      <c r="BE187" s="8"/>
      <c r="BF187" s="8"/>
      <c r="BG187" s="8"/>
      <c r="BH187" s="8"/>
      <c r="BI187" s="8"/>
    </row>
    <row r="188" spans="1:61" s="12" customFormat="1" ht="11.25">
      <c r="A188" s="24" t="s">
        <v>333</v>
      </c>
      <c r="B188" s="12" t="s">
        <v>170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>
        <v>7</v>
      </c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15">
        <f t="shared" si="9"/>
        <v>7</v>
      </c>
      <c r="BD188" s="8"/>
      <c r="BE188" s="8"/>
      <c r="BF188" s="8"/>
      <c r="BG188" s="8"/>
      <c r="BH188" s="8"/>
      <c r="BI188" s="8"/>
    </row>
    <row r="189" spans="1:61" s="12" customFormat="1" ht="11.25">
      <c r="A189" s="18"/>
      <c r="B189" s="5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22"/>
      <c r="BD189" s="8"/>
      <c r="BE189" s="8"/>
      <c r="BF189" s="8"/>
      <c r="BG189" s="8"/>
      <c r="BH189" s="8"/>
      <c r="BI189" s="8"/>
    </row>
    <row r="190" spans="9:64" ht="11.25"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D190" s="8"/>
      <c r="BE190" s="8"/>
      <c r="BF190" s="8"/>
      <c r="BG190" s="8"/>
      <c r="BH190" s="8"/>
      <c r="BI190" s="8"/>
      <c r="BJ190" s="12"/>
      <c r="BK190" s="12"/>
      <c r="BL190" s="12"/>
    </row>
    <row r="191" spans="9:64" ht="11.25"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D191" s="8"/>
      <c r="BE191" s="8"/>
      <c r="BF191" s="8"/>
      <c r="BG191" s="8"/>
      <c r="BH191" s="8"/>
      <c r="BI191" s="8"/>
      <c r="BJ191" s="12"/>
      <c r="BK191" s="12"/>
      <c r="BL191" s="12"/>
    </row>
    <row r="192" spans="9:64" ht="11.25"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D192" s="8"/>
      <c r="BE192" s="8"/>
      <c r="BF192" s="8"/>
      <c r="BG192" s="8"/>
      <c r="BH192" s="8"/>
      <c r="BI192" s="8"/>
      <c r="BJ192" s="12"/>
      <c r="BK192" s="12"/>
      <c r="BL192" s="12"/>
    </row>
    <row r="193" spans="9:64" ht="11.25"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D193" s="8"/>
      <c r="BE193" s="8"/>
      <c r="BF193" s="8"/>
      <c r="BG193" s="8"/>
      <c r="BH193" s="8"/>
      <c r="BI193" s="8"/>
      <c r="BJ193" s="12"/>
      <c r="BK193" s="12"/>
      <c r="BL193" s="12"/>
    </row>
    <row r="194" spans="9:64" ht="11.25"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D194" s="8"/>
      <c r="BE194" s="8"/>
      <c r="BF194" s="8"/>
      <c r="BG194" s="8"/>
      <c r="BH194" s="8"/>
      <c r="BI194" s="8"/>
      <c r="BJ194" s="12"/>
      <c r="BK194" s="12"/>
      <c r="BL194" s="12"/>
    </row>
    <row r="195" spans="9:64" ht="11.25"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D195" s="8"/>
      <c r="BE195" s="8"/>
      <c r="BF195" s="8"/>
      <c r="BG195" s="8"/>
      <c r="BH195" s="8"/>
      <c r="BI195" s="8"/>
      <c r="BJ195" s="12"/>
      <c r="BK195" s="12"/>
      <c r="BL195" s="12"/>
    </row>
    <row r="196" spans="9:64" ht="11.25"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D196" s="8"/>
      <c r="BE196" s="8"/>
      <c r="BF196" s="8"/>
      <c r="BG196" s="8"/>
      <c r="BH196" s="8"/>
      <c r="BI196" s="8"/>
      <c r="BJ196" s="12"/>
      <c r="BK196" s="12"/>
      <c r="BL196" s="12"/>
    </row>
    <row r="197" spans="9:64" ht="11.25"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D197" s="8"/>
      <c r="BE197" s="8"/>
      <c r="BF197" s="8"/>
      <c r="BG197" s="8"/>
      <c r="BH197" s="8"/>
      <c r="BI197" s="8"/>
      <c r="BJ197" s="12"/>
      <c r="BK197" s="12"/>
      <c r="BL197" s="12"/>
    </row>
    <row r="198" spans="9:64" ht="11.25"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D198" s="8"/>
      <c r="BE198" s="8"/>
      <c r="BF198" s="8"/>
      <c r="BG198" s="8"/>
      <c r="BH198" s="8"/>
      <c r="BI198" s="8"/>
      <c r="BJ198" s="12"/>
      <c r="BK198" s="12"/>
      <c r="BL198" s="12"/>
    </row>
    <row r="199" spans="9:64" ht="11.25"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D199" s="8"/>
      <c r="BE199" s="8"/>
      <c r="BF199" s="8"/>
      <c r="BG199" s="8"/>
      <c r="BH199" s="8"/>
      <c r="BI199" s="8"/>
      <c r="BJ199" s="12"/>
      <c r="BK199" s="12"/>
      <c r="BL199" s="12"/>
    </row>
    <row r="200" spans="9:64" ht="11.25"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D200" s="8"/>
      <c r="BE200" s="8"/>
      <c r="BF200" s="8"/>
      <c r="BG200" s="8"/>
      <c r="BH200" s="8"/>
      <c r="BI200" s="8"/>
      <c r="BJ200" s="12"/>
      <c r="BK200" s="12"/>
      <c r="BL200" s="12"/>
    </row>
    <row r="201" spans="9:64" ht="11.25"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D201" s="8"/>
      <c r="BE201" s="8"/>
      <c r="BF201" s="8"/>
      <c r="BG201" s="8"/>
      <c r="BH201" s="8"/>
      <c r="BI201" s="8"/>
      <c r="BJ201" s="12"/>
      <c r="BK201" s="12"/>
      <c r="BL201" s="12"/>
    </row>
    <row r="202" spans="9:64" ht="11.25"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D202" s="8"/>
      <c r="BE202" s="8"/>
      <c r="BF202" s="8"/>
      <c r="BG202" s="8"/>
      <c r="BH202" s="8"/>
      <c r="BI202" s="8"/>
      <c r="BJ202" s="12"/>
      <c r="BK202" s="12"/>
      <c r="BL202" s="12"/>
    </row>
    <row r="203" spans="9:64" ht="11.25"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D203" s="8"/>
      <c r="BE203" s="8"/>
      <c r="BF203" s="8"/>
      <c r="BG203" s="8"/>
      <c r="BH203" s="8"/>
      <c r="BI203" s="8"/>
      <c r="BJ203" s="12"/>
      <c r="BK203" s="12"/>
      <c r="BL203" s="12"/>
    </row>
    <row r="204" spans="9:64" ht="11.25"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D204" s="8"/>
      <c r="BE204" s="8"/>
      <c r="BF204" s="8"/>
      <c r="BG204" s="8"/>
      <c r="BH204" s="8"/>
      <c r="BI204" s="8"/>
      <c r="BJ204" s="12"/>
      <c r="BK204" s="12"/>
      <c r="BL204" s="12"/>
    </row>
    <row r="205" spans="9:64" ht="11.25"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D205" s="8"/>
      <c r="BE205" s="8"/>
      <c r="BF205" s="8"/>
      <c r="BG205" s="8"/>
      <c r="BH205" s="8"/>
      <c r="BI205" s="8"/>
      <c r="BJ205" s="12"/>
      <c r="BK205" s="12"/>
      <c r="BL205" s="12"/>
    </row>
    <row r="206" spans="9:64" ht="11.25"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D206" s="8"/>
      <c r="BE206" s="8"/>
      <c r="BF206" s="8"/>
      <c r="BG206" s="8"/>
      <c r="BH206" s="8"/>
      <c r="BI206" s="8"/>
      <c r="BJ206" s="12"/>
      <c r="BK206" s="12"/>
      <c r="BL206" s="12"/>
    </row>
    <row r="207" spans="9:64" ht="11.25"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D207" s="8"/>
      <c r="BE207" s="8"/>
      <c r="BF207" s="8"/>
      <c r="BG207" s="8"/>
      <c r="BH207" s="8"/>
      <c r="BI207" s="8"/>
      <c r="BJ207" s="12"/>
      <c r="BK207" s="12"/>
      <c r="BL207" s="12"/>
    </row>
    <row r="208" spans="9:64" ht="11.25"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D208" s="8"/>
      <c r="BE208" s="8"/>
      <c r="BF208" s="8"/>
      <c r="BG208" s="8"/>
      <c r="BH208" s="8"/>
      <c r="BI208" s="8"/>
      <c r="BJ208" s="12"/>
      <c r="BK208" s="12"/>
      <c r="BL208" s="12"/>
    </row>
    <row r="209" spans="9:64" ht="11.25"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D209" s="8"/>
      <c r="BE209" s="8"/>
      <c r="BF209" s="8"/>
      <c r="BG209" s="8"/>
      <c r="BH209" s="8"/>
      <c r="BI209" s="8"/>
      <c r="BJ209" s="12"/>
      <c r="BK209" s="12"/>
      <c r="BL209" s="12"/>
    </row>
    <row r="210" spans="9:64" ht="11.25"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D210" s="8"/>
      <c r="BE210" s="8"/>
      <c r="BF210" s="8"/>
      <c r="BG210" s="8"/>
      <c r="BH210" s="8"/>
      <c r="BI210" s="8"/>
      <c r="BJ210" s="12"/>
      <c r="BK210" s="12"/>
      <c r="BL210" s="12"/>
    </row>
    <row r="211" spans="9:64" ht="11.25"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D211" s="8"/>
      <c r="BE211" s="8"/>
      <c r="BF211" s="8"/>
      <c r="BG211" s="8"/>
      <c r="BH211" s="8"/>
      <c r="BI211" s="8"/>
      <c r="BJ211" s="12"/>
      <c r="BK211" s="12"/>
      <c r="BL211" s="12"/>
    </row>
    <row r="212" spans="9:64" ht="11.25"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D212" s="8"/>
      <c r="BE212" s="8"/>
      <c r="BF212" s="8"/>
      <c r="BG212" s="8"/>
      <c r="BH212" s="8"/>
      <c r="BI212" s="8"/>
      <c r="BJ212" s="12"/>
      <c r="BK212" s="12"/>
      <c r="BL212" s="12"/>
    </row>
    <row r="213" spans="9:64" ht="11.25"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D213" s="8"/>
      <c r="BE213" s="8"/>
      <c r="BF213" s="8"/>
      <c r="BG213" s="8"/>
      <c r="BH213" s="8"/>
      <c r="BI213" s="8"/>
      <c r="BJ213" s="12"/>
      <c r="BK213" s="12"/>
      <c r="BL213" s="12"/>
    </row>
    <row r="214" spans="9:64" ht="11.25"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D214" s="8"/>
      <c r="BE214" s="8"/>
      <c r="BF214" s="8"/>
      <c r="BG214" s="8"/>
      <c r="BH214" s="8"/>
      <c r="BI214" s="8"/>
      <c r="BJ214" s="12"/>
      <c r="BK214" s="12"/>
      <c r="BL214" s="12"/>
    </row>
    <row r="215" spans="9:64" ht="11.25"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D215" s="8"/>
      <c r="BE215" s="8"/>
      <c r="BF215" s="8"/>
      <c r="BG215" s="8"/>
      <c r="BH215" s="8"/>
      <c r="BI215" s="8"/>
      <c r="BJ215" s="12"/>
      <c r="BK215" s="12"/>
      <c r="BL215" s="12"/>
    </row>
    <row r="216" spans="9:64" ht="11.25"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D216" s="8"/>
      <c r="BE216" s="8"/>
      <c r="BF216" s="8"/>
      <c r="BG216" s="8"/>
      <c r="BH216" s="8"/>
      <c r="BI216" s="8"/>
      <c r="BJ216" s="12"/>
      <c r="BK216" s="12"/>
      <c r="BL216" s="12"/>
    </row>
    <row r="217" spans="9:64" ht="11.25"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D217" s="8"/>
      <c r="BE217" s="8"/>
      <c r="BF217" s="8"/>
      <c r="BG217" s="8"/>
      <c r="BH217" s="8"/>
      <c r="BI217" s="8"/>
      <c r="BJ217" s="12"/>
      <c r="BK217" s="12"/>
      <c r="BL217" s="12"/>
    </row>
    <row r="218" spans="9:64" ht="11.25"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D218" s="8"/>
      <c r="BE218" s="8"/>
      <c r="BF218" s="8"/>
      <c r="BG218" s="8"/>
      <c r="BH218" s="8"/>
      <c r="BI218" s="8"/>
      <c r="BJ218" s="12"/>
      <c r="BK218" s="12"/>
      <c r="BL218" s="12"/>
    </row>
    <row r="219" spans="9:64" ht="11.25"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D219" s="8"/>
      <c r="BE219" s="8"/>
      <c r="BF219" s="8"/>
      <c r="BG219" s="8"/>
      <c r="BH219" s="8"/>
      <c r="BI219" s="8"/>
      <c r="BJ219" s="12"/>
      <c r="BK219" s="12"/>
      <c r="BL219" s="12"/>
    </row>
    <row r="220" spans="9:64" ht="11.25"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D220" s="8"/>
      <c r="BE220" s="8"/>
      <c r="BF220" s="8"/>
      <c r="BG220" s="8"/>
      <c r="BH220" s="8"/>
      <c r="BI220" s="8"/>
      <c r="BJ220" s="12"/>
      <c r="BK220" s="12"/>
      <c r="BL220" s="12"/>
    </row>
    <row r="221" spans="9:64" ht="11.25"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D221" s="8"/>
      <c r="BE221" s="8"/>
      <c r="BF221" s="8"/>
      <c r="BG221" s="8"/>
      <c r="BH221" s="8"/>
      <c r="BI221" s="8"/>
      <c r="BJ221" s="12"/>
      <c r="BK221" s="12"/>
      <c r="BL221" s="12"/>
    </row>
    <row r="222" spans="9:64" ht="11.25"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D222" s="8"/>
      <c r="BE222" s="8"/>
      <c r="BF222" s="8"/>
      <c r="BG222" s="8"/>
      <c r="BH222" s="8"/>
      <c r="BI222" s="8"/>
      <c r="BJ222" s="12"/>
      <c r="BK222" s="12"/>
      <c r="BL222" s="12"/>
    </row>
    <row r="223" spans="9:64" ht="11.25"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D223" s="8"/>
      <c r="BE223" s="8"/>
      <c r="BF223" s="8"/>
      <c r="BG223" s="8"/>
      <c r="BH223" s="8"/>
      <c r="BI223" s="8"/>
      <c r="BJ223" s="12"/>
      <c r="BK223" s="12"/>
      <c r="BL223" s="12"/>
    </row>
    <row r="224" spans="9:64" ht="11.25"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D224" s="8"/>
      <c r="BE224" s="8"/>
      <c r="BF224" s="8"/>
      <c r="BG224" s="8"/>
      <c r="BH224" s="8"/>
      <c r="BI224" s="8"/>
      <c r="BJ224" s="12"/>
      <c r="BK224" s="12"/>
      <c r="BL224" s="12"/>
    </row>
    <row r="225" spans="9:64" ht="11.25"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D225" s="8"/>
      <c r="BE225" s="8"/>
      <c r="BF225" s="8"/>
      <c r="BG225" s="8"/>
      <c r="BH225" s="8"/>
      <c r="BI225" s="8"/>
      <c r="BJ225" s="12"/>
      <c r="BK225" s="12"/>
      <c r="BL225" s="12"/>
    </row>
    <row r="226" spans="9:64" ht="11.25"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D226" s="8"/>
      <c r="BE226" s="8"/>
      <c r="BF226" s="8"/>
      <c r="BG226" s="8"/>
      <c r="BH226" s="8"/>
      <c r="BI226" s="8"/>
      <c r="BJ226" s="12"/>
      <c r="BK226" s="12"/>
      <c r="BL226" s="12"/>
    </row>
    <row r="227" spans="9:64" ht="11.25"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D227" s="8"/>
      <c r="BE227" s="8"/>
      <c r="BF227" s="8"/>
      <c r="BG227" s="8"/>
      <c r="BH227" s="8"/>
      <c r="BI227" s="8"/>
      <c r="BJ227" s="12"/>
      <c r="BK227" s="12"/>
      <c r="BL227" s="12"/>
    </row>
  </sheetData>
  <mergeCells count="1">
    <mergeCell ref="BC1:BC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2009-04-25T13:33:47Z</dcterms:created>
  <dcterms:modified xsi:type="dcterms:W3CDTF">2013-03-04T15:40:59Z</dcterms:modified>
  <cp:category/>
  <cp:version/>
  <cp:contentType/>
  <cp:contentStatus/>
</cp:coreProperties>
</file>