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6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<sst xmlns="http://schemas.openxmlformats.org/spreadsheetml/2006/main" count="414" uniqueCount="342">
  <si>
    <t>KENNEL ASSOCIATION</t>
  </si>
  <si>
    <t>LIESBEEK KC</t>
  </si>
  <si>
    <t>VEREENIGING &amp; DISTRICTS KC</t>
  </si>
  <si>
    <t>PRETORIA KC</t>
  </si>
  <si>
    <t>TRANSVAAL MIDLANDS KC</t>
  </si>
  <si>
    <t>WITWATERSRAND KC</t>
  </si>
  <si>
    <t>UITENHAGE KC</t>
  </si>
  <si>
    <t>PORT ELIZABETH KC</t>
  </si>
  <si>
    <t>WALMER &amp; SUBURBAN KC</t>
  </si>
  <si>
    <t>EASTERN DISTRICTS KC</t>
  </si>
  <si>
    <t>HIGHWAY KC</t>
  </si>
  <si>
    <t>NATAL COAST KC</t>
  </si>
  <si>
    <t>NORTHERN TSHWANE KC</t>
  </si>
  <si>
    <t>WESTERN GAUTENG KC</t>
  </si>
  <si>
    <t>EAST LONDON KC</t>
  </si>
  <si>
    <t>PORT REX KC</t>
  </si>
  <si>
    <t>KUSA CHAMPIONSHIP</t>
  </si>
  <si>
    <t>KUSA NATIONALS</t>
  </si>
  <si>
    <t>HOCHLAND DOG CLUB</t>
  </si>
  <si>
    <t>WINDHOEK DOG CLUB</t>
  </si>
  <si>
    <t>ZULULAND KC</t>
  </si>
  <si>
    <t>NORTHERN NATAL KC</t>
  </si>
  <si>
    <t>GEORGE KC</t>
  </si>
  <si>
    <t>OUTENIQUA KC</t>
  </si>
  <si>
    <t>TOTAL</t>
  </si>
  <si>
    <t>GOLDFIELDS KC</t>
  </si>
  <si>
    <t>QUEENSTOWN KC</t>
  </si>
  <si>
    <t>GRAHAMSTOWN KC</t>
  </si>
  <si>
    <t>SASOLBURG KC</t>
  </si>
  <si>
    <t>BREEDE RIVIER VALLEI KC</t>
  </si>
  <si>
    <t>CAPE TOWN KC</t>
  </si>
  <si>
    <t>WESTERN PROVINCE KC</t>
  </si>
  <si>
    <t>HOTTENTOTS HOLLAND KC</t>
  </si>
  <si>
    <t>NTKC FCI INTERNATIONAL</t>
  </si>
  <si>
    <t>KZN JUNIOR KC</t>
  </si>
  <si>
    <t>CELTIC BREED CLUB W. TRANSVAAL</t>
  </si>
  <si>
    <t>ROODEPOORT &amp; DIST KC</t>
  </si>
  <si>
    <t>FCI AFRICA INTERNATIONAL</t>
  </si>
  <si>
    <t>JUINOR KC</t>
  </si>
  <si>
    <t>HIGHVELD SCENTHOUND CLUB</t>
  </si>
  <si>
    <t>NORTHERN FREE STATE KC</t>
  </si>
  <si>
    <t>BLOEMFONTEIN KC</t>
  </si>
  <si>
    <t>KIMBERLEY KC</t>
  </si>
  <si>
    <t>TKC KC</t>
  </si>
  <si>
    <t>SWARTLAND KC</t>
  </si>
  <si>
    <t>WEST COAST KC</t>
  </si>
  <si>
    <t>ALGOA HOUND CLUB</t>
  </si>
  <si>
    <t>SPORTING DOGS ASSOCIATION</t>
  </si>
  <si>
    <t>NATAL SPORTING HOUND ASSOC</t>
  </si>
  <si>
    <t>KAFFRARIAN HOUND ASSOC</t>
  </si>
  <si>
    <t>DURBAN &amp; DIST KC</t>
  </si>
  <si>
    <t>PITERMARITZBURG KC</t>
  </si>
  <si>
    <t>GOLD REEF SIGHTHOUND CLUB</t>
  </si>
  <si>
    <t>EAST COAST HOUND CLUB</t>
  </si>
  <si>
    <t>CAPE HOUND CLUB</t>
  </si>
  <si>
    <t>HOUND</t>
  </si>
  <si>
    <t xml:space="preserve">AFGHAN HOUND </t>
  </si>
  <si>
    <t>AZAWAKH</t>
  </si>
  <si>
    <t>BASENJI</t>
  </si>
  <si>
    <t xml:space="preserve">BASSET HOUND </t>
  </si>
  <si>
    <t>BEAGLE</t>
  </si>
  <si>
    <t>BORZOI</t>
  </si>
  <si>
    <t>DACHSHUND (MINIATURE LONG-HAIRED)</t>
  </si>
  <si>
    <t>DACHSHUND ( LONG-HAIRED)</t>
  </si>
  <si>
    <t>DACHSHUND ( MINIATURE SMOOTH-HAIRED)</t>
  </si>
  <si>
    <t>DACHSHUND ( SMOOTH-HAIRED)</t>
  </si>
  <si>
    <t>DACHSHUND (WIRE-HAIRED)</t>
  </si>
  <si>
    <t>DACHSHUND (MINIATURE WIRE-HAIRED)</t>
  </si>
  <si>
    <t xml:space="preserve">IRISH WOLFHOUND </t>
  </si>
  <si>
    <t xml:space="preserve">PHARAOH HOUND </t>
  </si>
  <si>
    <t>RHODESIAN RIDGEBACK</t>
  </si>
  <si>
    <t>SALUKI</t>
  </si>
  <si>
    <t>WHIPPET</t>
  </si>
  <si>
    <t xml:space="preserve">GREYHOUND </t>
  </si>
  <si>
    <t>SA LADIES KENNEL ASSOC</t>
  </si>
  <si>
    <t xml:space="preserve">PETIT BASSET GRIFFON VENDEEN </t>
  </si>
  <si>
    <t>SALKA FCI INTERNATIONAL</t>
  </si>
  <si>
    <t>TECKEL CLUB</t>
  </si>
  <si>
    <t>SA DACHSHUND CLUB</t>
  </si>
  <si>
    <t>BEST OF BREED LEADERBOARD - 2015</t>
  </si>
  <si>
    <t>WESTERN GAUTENG FCI</t>
  </si>
  <si>
    <t xml:space="preserve">SCARAMOUCHE SHOW MUST GO ON </t>
  </si>
  <si>
    <t>VAN DEN BERGH</t>
  </si>
  <si>
    <t>ENNEHADH KEL DAHOUSSAHAQ OF LIGHTFOOT</t>
  </si>
  <si>
    <t>DORRINGTON</t>
  </si>
  <si>
    <t>MARIKATE LANASA</t>
  </si>
  <si>
    <t>NORGAARD</t>
  </si>
  <si>
    <t>GEPETTO VAN HOLLANDHEIM</t>
  </si>
  <si>
    <t>BRONKHORST</t>
  </si>
  <si>
    <t>SARANGRAVE UR THRONE AWAITS</t>
  </si>
  <si>
    <t>HAUPTFLEISCH</t>
  </si>
  <si>
    <t>DARK SECRET MATRIOSHKA OF EXOUSIA</t>
  </si>
  <si>
    <t>JAMEELKELP KUMBAKJAK OF DE GRATTON</t>
  </si>
  <si>
    <t>KAY</t>
  </si>
  <si>
    <t>JAMEELKELP KNIGHT DREAMER</t>
  </si>
  <si>
    <t>JARVIS</t>
  </si>
  <si>
    <t>WAYDACK WHOLE TEN YARDS</t>
  </si>
  <si>
    <t>JENKINS</t>
  </si>
  <si>
    <t>TULLAMORE JIMNEY CRICKET</t>
  </si>
  <si>
    <t>TARR</t>
  </si>
  <si>
    <t>LINNEKUGEL</t>
  </si>
  <si>
    <t>VOM DENNENBAUM PIRRO</t>
  </si>
  <si>
    <t>SPOWART</t>
  </si>
  <si>
    <t>CELTICLIGHT ASLAN CRUSADER OF TODDINGTON</t>
  </si>
  <si>
    <t>HARMER</t>
  </si>
  <si>
    <t>VASKURS MIRACULIX QIWISON OF DAMARANLOR</t>
  </si>
  <si>
    <t>SPENCE</t>
  </si>
  <si>
    <t>YAW ADYUBA ROC A FELLA FOR GONDWANA</t>
  </si>
  <si>
    <t>ROARINGWATER STORM WARNING</t>
  </si>
  <si>
    <t>BEKKER</t>
  </si>
  <si>
    <t>COTTONCOVE DANCE WITH M</t>
  </si>
  <si>
    <t>KELLY</t>
  </si>
  <si>
    <t>LAKEMERE WILL BEE GREAT OF TARSI</t>
  </si>
  <si>
    <t>SERRITSLEV</t>
  </si>
  <si>
    <t>MARIKATE LUTONDO</t>
  </si>
  <si>
    <t>KNIGHT</t>
  </si>
  <si>
    <t>STORMWAVE GILES OF TIDALWAVES</t>
  </si>
  <si>
    <t>MATTHEE</t>
  </si>
  <si>
    <t>LIRNIK STEPOWY GONIEC</t>
  </si>
  <si>
    <t>FEHRSEN</t>
  </si>
  <si>
    <t>RALINES ROYAL COMMISSION OF SWEETWELL</t>
  </si>
  <si>
    <t>CRONJE</t>
  </si>
  <si>
    <t>MOLFRIED JACKY GOLDENBOY</t>
  </si>
  <si>
    <t>DIAS</t>
  </si>
  <si>
    <t>VON EDBERG FUSION IN RED</t>
  </si>
  <si>
    <t>BOTES-ERASMUS</t>
  </si>
  <si>
    <t>MIKOE</t>
  </si>
  <si>
    <t>GOULD</t>
  </si>
  <si>
    <t>ZITOP ZARA</t>
  </si>
  <si>
    <t>HUDDLESTONE</t>
  </si>
  <si>
    <t>WHIRLWIND STORM CLOUD</t>
  </si>
  <si>
    <t>CABION / DUTHIE</t>
  </si>
  <si>
    <t>PITLOCHRY'S JACK OF GLENGARRIF</t>
  </si>
  <si>
    <t>HARVEY</t>
  </si>
  <si>
    <t>MELHAVEN WASIM RAFIQ</t>
  </si>
  <si>
    <t>MELVIN</t>
  </si>
  <si>
    <t xml:space="preserve">WHIRLWIND FLYING HIGH </t>
  </si>
  <si>
    <t>TANTALIKA C'EST LA VIE</t>
  </si>
  <si>
    <t>MINNAAR</t>
  </si>
  <si>
    <t>SWEETWELL PETALS PROMISE TO LIEBESTRAUM</t>
  </si>
  <si>
    <t>AMEELS</t>
  </si>
  <si>
    <t xml:space="preserve">MOLFRIED SWEETNESS </t>
  </si>
  <si>
    <t>ZITOP ZIVA</t>
  </si>
  <si>
    <t>PITLOCHRY'S MOON WALKER OF SUPERMOON</t>
  </si>
  <si>
    <t>VAN TUBBERGH</t>
  </si>
  <si>
    <t>LOCHBUIE IWANA B A QUEEN AT FLEETWOOD</t>
  </si>
  <si>
    <t>ATCHELER</t>
  </si>
  <si>
    <t>MIDESTINO CAPITANI CIRO</t>
  </si>
  <si>
    <t>MARAIS / MULLER</t>
  </si>
  <si>
    <t>INDIANA JONES DE LA MEUTE D'ASTERION</t>
  </si>
  <si>
    <t>ROBERTS</t>
  </si>
  <si>
    <t>KING SPIRIT OF BLOODHOUND</t>
  </si>
  <si>
    <t>VAN ROOYEN</t>
  </si>
  <si>
    <t>BLOODHOUND</t>
  </si>
  <si>
    <t>CHADAMYLE TUXEDO RED</t>
  </si>
  <si>
    <t>DE KLERK</t>
  </si>
  <si>
    <t>AVIGNON'S JUST AN ILLUSION AT DREDACHS</t>
  </si>
  <si>
    <t>MUNOZ / SLETTEN / STONE</t>
  </si>
  <si>
    <t>GLENGARRIF MARY</t>
  </si>
  <si>
    <t>GONDWANA DELAIRE SUNRISE</t>
  </si>
  <si>
    <t>JACOBS</t>
  </si>
  <si>
    <t>ELAMIR CLASSIC DESIGN FOR FLEETWIND</t>
  </si>
  <si>
    <t>McFARLANE / STADLER</t>
  </si>
  <si>
    <t>BREJEN MSGE INA BOTTLE</t>
  </si>
  <si>
    <t>JACKSON</t>
  </si>
  <si>
    <t>ZINAYDA KEL DAHOUSSAQ OF LIGHTFOOT</t>
  </si>
  <si>
    <t>ZAHLEKA TAJI WATCH YOUR STEP OF KITOKOMBWA</t>
  </si>
  <si>
    <t xml:space="preserve">MIDESTINO BELLAMORA OF JONSTIN </t>
  </si>
  <si>
    <t>JORDAAN</t>
  </si>
  <si>
    <t>I'JE SUIS PRECIEUSE DIT BISOUS DE LA MEUTE D'ASTERION</t>
  </si>
  <si>
    <t>GERBER</t>
  </si>
  <si>
    <t>ALYOSHA AFRICAN STEPPES OF SVORA</t>
  </si>
  <si>
    <t>STEPHENSON</t>
  </si>
  <si>
    <t xml:space="preserve">GETWICK MISS MISTY DALE </t>
  </si>
  <si>
    <t>DAVIES</t>
  </si>
  <si>
    <t xml:space="preserve">MONTETI TOUCH OF ARIEL </t>
  </si>
  <si>
    <t>BERSON</t>
  </si>
  <si>
    <t>VON DENNENBAUM YARA</t>
  </si>
  <si>
    <t>WILDERDALE DARET'BE TYRION</t>
  </si>
  <si>
    <t>DE JONG</t>
  </si>
  <si>
    <t>KHASHMERI BETTY ROSE</t>
  </si>
  <si>
    <t>JANSEN VAN RENSBURG</t>
  </si>
  <si>
    <t>JESRAE GAME OF CHANCE</t>
  </si>
  <si>
    <t>XCITING RAZZ 'N JAZZ</t>
  </si>
  <si>
    <t>LEIPSIG</t>
  </si>
  <si>
    <t>KITOKOMBWA LENOSI</t>
  </si>
  <si>
    <t>DELPORT</t>
  </si>
  <si>
    <t>VON TAYBARROC VAGGABOND OF CHIZELHURST</t>
  </si>
  <si>
    <t>ROBINSON</t>
  </si>
  <si>
    <t>STORMWAVE GREGORY OF MIDESTINO</t>
  </si>
  <si>
    <t>MARAIS</t>
  </si>
  <si>
    <t>K RUN'S WE COULD HAVE HAD IT ALL AROUND</t>
  </si>
  <si>
    <t>SENJIBA KIRA OFCOPPERBEACH</t>
  </si>
  <si>
    <t>SLIGHT</t>
  </si>
  <si>
    <t>BASSEFIED ADAM ALBERTUS</t>
  </si>
  <si>
    <t>GROENEWALD</t>
  </si>
  <si>
    <t>DREAMS COME TRUE MATRIOSHKA OF EXOUSIA</t>
  </si>
  <si>
    <t>NELL / VAN DER MERWE</t>
  </si>
  <si>
    <t>GETWICK P'FCT PORTRAIT</t>
  </si>
  <si>
    <t>GONDWANA MANHATTEN STAR</t>
  </si>
  <si>
    <t>VAN ROOYEN / JACOBS</t>
  </si>
  <si>
    <t>BRITS / JACOBS</t>
  </si>
  <si>
    <t>FANFAN ORVISNIK OF BASSEFIED</t>
  </si>
  <si>
    <t>FLAUNTLY D'ARTAGNAN</t>
  </si>
  <si>
    <t>VOXCREEK A WISE MAN SAID</t>
  </si>
  <si>
    <t>LIGHTFOOT LO AND BEHOLD</t>
  </si>
  <si>
    <t>WHIRLWIND MISTY DREAMS</t>
  </si>
  <si>
    <t>CABION/DUTHIE</t>
  </si>
  <si>
    <t>POPOVS CATWOMAN</t>
  </si>
  <si>
    <t>KROESE</t>
  </si>
  <si>
    <t>GONDWANA SOUTH PACIFIC</t>
  </si>
  <si>
    <t>GETWICK YOU'ER THE ONE</t>
  </si>
  <si>
    <t>VON MATSAUDI AGNES OF HILLSTONE</t>
  </si>
  <si>
    <t>THOMPSON</t>
  </si>
  <si>
    <t>JAMEELKELP ROSSCOMMON ROXY AT BREJEN</t>
  </si>
  <si>
    <t>SVORA SZARINASNOQUEEN</t>
  </si>
  <si>
    <t>ROARINGWATER FLASH FLOOD</t>
  </si>
  <si>
    <t xml:space="preserve">GETWICK HOT SHOT </t>
  </si>
  <si>
    <t>VON EDBERG FABULOUS FUSION</t>
  </si>
  <si>
    <t>BUCHANAN</t>
  </si>
  <si>
    <t>STORMWAVE CARLOS</t>
  </si>
  <si>
    <t>MULLER</t>
  </si>
  <si>
    <t>BRIALEY LIVE AND LET DIE OF VOXCREEK</t>
  </si>
  <si>
    <t>CATCH THE WIND MATRIOSHKA OF EXOUSIA</t>
  </si>
  <si>
    <t>NELL</t>
  </si>
  <si>
    <t>WAYDACK ALL THE WAY OF VALHENY</t>
  </si>
  <si>
    <t>ROCKHAVEN HOPE</t>
  </si>
  <si>
    <t>SMITH</t>
  </si>
  <si>
    <t>ZABUSH THE MOUSETRAP OF HILLSTONE</t>
  </si>
  <si>
    <t>UMJUMI INTSANGU</t>
  </si>
  <si>
    <t>MALLINGER</t>
  </si>
  <si>
    <t>JESRAE TAKE A CHANCE AT WHITESQUALL</t>
  </si>
  <si>
    <t>HANSEN / KRUGER</t>
  </si>
  <si>
    <t xml:space="preserve">GETWICK FRONT RUNNER </t>
  </si>
  <si>
    <t>VALHENY SHAE</t>
  </si>
  <si>
    <t>JARACCA DESERT PHEONIX OF MELHAVEN</t>
  </si>
  <si>
    <t>GETWICK WAIT AND SEE</t>
  </si>
  <si>
    <t>HESTER MORAVIA BRAY</t>
  </si>
  <si>
    <t>FLEETWIND ACES HIGH</t>
  </si>
  <si>
    <t>ABRAHAM</t>
  </si>
  <si>
    <t>FLAUNTLY PURE ELEGANCE</t>
  </si>
  <si>
    <t>BULLRAGE BOTELLA AT VON EDBERG</t>
  </si>
  <si>
    <t>BOTES-ERASMUS/LOUW</t>
  </si>
  <si>
    <t>GLENROY SCARLETT O'HARA OF FLAUNTLY</t>
  </si>
  <si>
    <t>ARIES KHAN MAXIMUS MERIDIUS FOR NOMVUYO</t>
  </si>
  <si>
    <t>WANG</t>
  </si>
  <si>
    <t>SLEEPYHOLLOW CHASE THE WIND</t>
  </si>
  <si>
    <t>CABION</t>
  </si>
  <si>
    <t>TEMALI SPARKS A FLYING AT LIEBESTRAUM</t>
  </si>
  <si>
    <t>GLENGARRIF NIAMH OF SUPERMOON</t>
  </si>
  <si>
    <t>JESRAE PENNY FROM HEAVEN</t>
  </si>
  <si>
    <t>HANSEN / VAN DER SCHAFF / AKERBOOM</t>
  </si>
  <si>
    <t>VON EDBERG DESIGNER GIRL</t>
  </si>
  <si>
    <t>GOULD / ORNATOWSKA</t>
  </si>
  <si>
    <t>CIROC OF MALABO APD AT GONDWANA</t>
  </si>
  <si>
    <t>RISING STAR</t>
  </si>
  <si>
    <t>POCAHONTAS BRZDAC OF CALDYGATE</t>
  </si>
  <si>
    <t>ORNATOWSKA</t>
  </si>
  <si>
    <t xml:space="preserve">FLEETWIND MERCURY RISING </t>
  </si>
  <si>
    <t>VOXCREEK EAT UR HART OUT</t>
  </si>
  <si>
    <t>SCHUSBORG STORM CHASER</t>
  </si>
  <si>
    <t>SCHULTZ</t>
  </si>
  <si>
    <t>HOUND'S TAMBOURINE MAN OF ELVEDEN</t>
  </si>
  <si>
    <t>BIRD</t>
  </si>
  <si>
    <t>HILLSTONE WILD FIRE</t>
  </si>
  <si>
    <t>GOLD'N COPPER BLACK CODE</t>
  </si>
  <si>
    <t>BEZUIDENHOUT</t>
  </si>
  <si>
    <t>ZABUSH TAFFY-THE-AFFEN</t>
  </si>
  <si>
    <t>JESRAE GAME OF LOVE</t>
  </si>
  <si>
    <t>AMERICAN ENGLISH COONHOUND</t>
  </si>
  <si>
    <t>GRIZZLY AMBER OF ASHARAH</t>
  </si>
  <si>
    <t>CATER</t>
  </si>
  <si>
    <t>ELVEDEN TOM BOMBADIL</t>
  </si>
  <si>
    <t>JAMEELKELP BLACK KNIGHT</t>
  </si>
  <si>
    <t>VOM DENNENBAUM CHAD</t>
  </si>
  <si>
    <t>AVRONDEL WILD HORSES</t>
  </si>
  <si>
    <t>CHIPP</t>
  </si>
  <si>
    <t>MINILAND MLIJECNA</t>
  </si>
  <si>
    <t>FEENY</t>
  </si>
  <si>
    <t>VON ZIOLI KALAHARI HARRYL</t>
  </si>
  <si>
    <t>GROBLER</t>
  </si>
  <si>
    <t>WAYDACK WINNA TAKES ALL</t>
  </si>
  <si>
    <t>VOM DENNENBAUM FREYA</t>
  </si>
  <si>
    <t>HILLSTONE HAPPY FOR U</t>
  </si>
  <si>
    <t>USAKOSE AIR OF SUCCESS OF GONDWANA</t>
  </si>
  <si>
    <t>DAL PINO ITALIAN ROSSO VALENTINO OF ADLEO</t>
  </si>
  <si>
    <t>DU PLESSIS</t>
  </si>
  <si>
    <t>GLENFLORA PABLO PICASSO OF ROCKHAVEN</t>
  </si>
  <si>
    <t>MAGIK RAINBOW VINCENT VAN GOGH OF CLEARVIEW</t>
  </si>
  <si>
    <t>ROSE</t>
  </si>
  <si>
    <t>CHADAMYLE CALIFORNIA CRUZ</t>
  </si>
  <si>
    <t>LAKEMERE SAND PIPER</t>
  </si>
  <si>
    <t>PEDEN</t>
  </si>
  <si>
    <t xml:space="preserve">PINOAK DEVINE DELILAH </t>
  </si>
  <si>
    <t>DE VILLIERS</t>
  </si>
  <si>
    <t>EXOUSIA KALEV</t>
  </si>
  <si>
    <t>CHADAMYLE PASO DOBLE OF LIGHTFOOT</t>
  </si>
  <si>
    <t>KORANNA LYDI OF EDELJOY</t>
  </si>
  <si>
    <t>HOSECK</t>
  </si>
  <si>
    <t>MELHAVEN NADIRAH JAMEELA</t>
  </si>
  <si>
    <t>KONPARA ITALIAN KISSES</t>
  </si>
  <si>
    <t>MINILAND CAEZAR</t>
  </si>
  <si>
    <t>VONNOSRETEIP ANJA</t>
  </si>
  <si>
    <t>KYLE</t>
  </si>
  <si>
    <t>COTTONCOVE CRAZY FOR YOU</t>
  </si>
  <si>
    <t>MILROC VOXCREEK I'M ON FIRE</t>
  </si>
  <si>
    <t>WAYDACK DREAM WORLD</t>
  </si>
  <si>
    <t>HANSEN</t>
  </si>
  <si>
    <t>VAN NIEKERK</t>
  </si>
  <si>
    <t>CHERISH MOMENTS MATRIOSHKA OF EXOUSIA</t>
  </si>
  <si>
    <t>WONDERFUL ALICE</t>
  </si>
  <si>
    <t>ROARINGWATER OVER THE MOON</t>
  </si>
  <si>
    <t>HISCOCK</t>
  </si>
  <si>
    <t>MARIKATE AKIA OF CHITEM</t>
  </si>
  <si>
    <t>GRAHAM</t>
  </si>
  <si>
    <t>MONTETI JUST STELLA</t>
  </si>
  <si>
    <t>GLENGARRIF NAINSI</t>
  </si>
  <si>
    <t>MONKHAMS KAPTAIN KORELLI AT MONTALA</t>
  </si>
  <si>
    <t>STREAK</t>
  </si>
  <si>
    <t>MELHAVEN KAREEM HASSON</t>
  </si>
  <si>
    <t>TKC FCI</t>
  </si>
  <si>
    <t>AUVA LAFAYETTE BLUES</t>
  </si>
  <si>
    <t>WAYDACK WORD PLAY</t>
  </si>
  <si>
    <t>AVRONDEL UNFORGTABLEFIRE</t>
  </si>
  <si>
    <t>MINERVA AVALEUR DU SABRE OF TIDALWAVES</t>
  </si>
  <si>
    <t>JANVERN MISTY MORNING AT MADEVAM</t>
  </si>
  <si>
    <t>RAUTENBACH</t>
  </si>
  <si>
    <t xml:space="preserve">BULLRAGE BENTON AT VON EDBERG </t>
  </si>
  <si>
    <t>BOTES-ERASMUS / LOUW</t>
  </si>
  <si>
    <t>CALDYGATE RUFF</t>
  </si>
  <si>
    <t>FLEETWIND HIGH ROLLER</t>
  </si>
  <si>
    <t>LE ROUX</t>
  </si>
  <si>
    <t>HIBISCUS KC</t>
  </si>
  <si>
    <t>MARGATE</t>
  </si>
  <si>
    <t>MORNINGHUNT ELEKTRA</t>
  </si>
  <si>
    <t>PITLOCHRY'S UNCLE STING OF DUROSS</t>
  </si>
  <si>
    <t>GETWICK TREND SETTER</t>
  </si>
  <si>
    <t>ROARINGWATER MAGIC DRAGON</t>
  </si>
  <si>
    <t>AVIGNON PERLE BLANCHE OF AVRONDEL</t>
  </si>
  <si>
    <t>BELIEVE IN CHER</t>
  </si>
  <si>
    <t>STELIZANE SUGAR PLUM ROSE OF KHASHMERI</t>
  </si>
  <si>
    <t>ZABUSH QUTEE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</si>
</sst>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"/>
  </numFmts>
  <fonts count="10">
    <font>
      <sz val="10"/>
      <name val="Arial"/>
      <family val="0"/>
    </font>
    <font>
      <b/>
      <sz val="8"/>
      <name val="Arial"/>
      <family val="2"/>
    </font>
    <font>
      <sz val="8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textRotation="90"/>
    </xf>
    <xf numFmtId="0" fontId="1" fillId="3" borderId="4" xfId="0" applyFont="1" applyFill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1028700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6"/>
  <sheetViews>
    <sheetView tabSelected="1" workbookViewId="0" topLeftCell="A151">
      <selection activeCell="BM172" sqref="BM172"/>
    </sheetView>
  </sheetViews>
  <sheetFormatPr defaultColWidth="9.140625" defaultRowHeight="12.75"/>
  <cols>
    <col min="1" max="1" width="48.8515625" style="20" customWidth="1"/>
    <col min="2" max="2" width="23.57421875" style="20" customWidth="1"/>
    <col min="3" max="3" width="3.00390625" style="20" customWidth="1"/>
    <col min="4" max="4" width="3.00390625" style="21" customWidth="1"/>
    <col min="5" max="28" width="3.00390625" style="20" customWidth="1"/>
    <col min="29" max="29" width="3.00390625" style="11" customWidth="1"/>
    <col min="30" max="36" width="3.00390625" style="20" customWidth="1"/>
    <col min="37" max="37" width="2.8515625" style="20" customWidth="1"/>
    <col min="38" max="52" width="3.00390625" style="20" customWidth="1"/>
    <col min="53" max="54" width="3.00390625" style="0" customWidth="1"/>
    <col min="55" max="64" width="3.00390625" style="20" customWidth="1"/>
    <col min="65" max="65" width="3.28125" style="20" bestFit="1" customWidth="1"/>
    <col min="66" max="16384" width="9.140625" style="20" customWidth="1"/>
  </cols>
  <sheetData>
    <row r="1" spans="1:65" ht="155.25">
      <c r="A1" s="22" t="s">
        <v>79</v>
      </c>
      <c r="B1" s="19"/>
      <c r="C1" s="24" t="s">
        <v>74</v>
      </c>
      <c r="D1" s="24" t="s">
        <v>0</v>
      </c>
      <c r="E1" s="24" t="s">
        <v>1</v>
      </c>
      <c r="F1" s="24" t="s">
        <v>2</v>
      </c>
      <c r="G1" s="24" t="s">
        <v>38</v>
      </c>
      <c r="H1" s="24" t="s">
        <v>4</v>
      </c>
      <c r="I1" s="24" t="s">
        <v>5</v>
      </c>
      <c r="J1" s="24" t="s">
        <v>6</v>
      </c>
      <c r="K1" s="24" t="s">
        <v>46</v>
      </c>
      <c r="L1" s="24" t="s">
        <v>8</v>
      </c>
      <c r="M1" s="24" t="s">
        <v>7</v>
      </c>
      <c r="N1" s="24" t="s">
        <v>47</v>
      </c>
      <c r="O1" s="24" t="s">
        <v>77</v>
      </c>
      <c r="P1" s="24" t="s">
        <v>13</v>
      </c>
      <c r="Q1" s="24" t="s">
        <v>80</v>
      </c>
      <c r="R1" s="24" t="s">
        <v>10</v>
      </c>
      <c r="S1" s="24" t="s">
        <v>11</v>
      </c>
      <c r="T1" s="24" t="s">
        <v>33</v>
      </c>
      <c r="U1" s="24" t="s">
        <v>3</v>
      </c>
      <c r="V1" s="24" t="s">
        <v>52</v>
      </c>
      <c r="W1" s="24" t="s">
        <v>12</v>
      </c>
      <c r="X1" s="24" t="s">
        <v>14</v>
      </c>
      <c r="Y1" s="24" t="s">
        <v>49</v>
      </c>
      <c r="Z1" s="24" t="s">
        <v>15</v>
      </c>
      <c r="AA1" s="24" t="s">
        <v>37</v>
      </c>
      <c r="AB1" s="24" t="s">
        <v>16</v>
      </c>
      <c r="AC1" s="24" t="s">
        <v>17</v>
      </c>
      <c r="AD1" s="24" t="s">
        <v>23</v>
      </c>
      <c r="AE1" s="24" t="s">
        <v>22</v>
      </c>
      <c r="AF1" s="24" t="s">
        <v>44</v>
      </c>
      <c r="AG1" s="24" t="s">
        <v>45</v>
      </c>
      <c r="AH1" s="24" t="s">
        <v>48</v>
      </c>
      <c r="AI1" s="24" t="s">
        <v>50</v>
      </c>
      <c r="AJ1" s="24" t="s">
        <v>51</v>
      </c>
      <c r="AK1" s="24" t="s">
        <v>9</v>
      </c>
      <c r="AL1" s="24" t="s">
        <v>39</v>
      </c>
      <c r="AM1" s="24" t="s">
        <v>18</v>
      </c>
      <c r="AN1" s="24" t="s">
        <v>19</v>
      </c>
      <c r="AO1" s="24" t="s">
        <v>34</v>
      </c>
      <c r="AP1" s="24" t="s">
        <v>20</v>
      </c>
      <c r="AQ1" s="24" t="s">
        <v>53</v>
      </c>
      <c r="AR1" s="24" t="s">
        <v>21</v>
      </c>
      <c r="AS1" s="24" t="s">
        <v>35</v>
      </c>
      <c r="AT1" s="24" t="s">
        <v>25</v>
      </c>
      <c r="AU1" s="24" t="s">
        <v>36</v>
      </c>
      <c r="AV1" s="24" t="s">
        <v>40</v>
      </c>
      <c r="AW1" s="24" t="s">
        <v>41</v>
      </c>
      <c r="AX1" s="24" t="s">
        <v>42</v>
      </c>
      <c r="AY1" s="24" t="s">
        <v>26</v>
      </c>
      <c r="AZ1" s="24" t="s">
        <v>27</v>
      </c>
      <c r="BA1" s="24" t="s">
        <v>332</v>
      </c>
      <c r="BB1" s="24" t="s">
        <v>333</v>
      </c>
      <c r="BC1" s="24" t="s">
        <v>28</v>
      </c>
      <c r="BD1" s="24" t="s">
        <v>76</v>
      </c>
      <c r="BE1" s="24" t="s">
        <v>320</v>
      </c>
      <c r="BF1" s="24" t="s">
        <v>43</v>
      </c>
      <c r="BG1" s="24" t="s">
        <v>78</v>
      </c>
      <c r="BH1" s="24" t="s">
        <v>29</v>
      </c>
      <c r="BI1" s="24" t="s">
        <v>30</v>
      </c>
      <c r="BJ1" s="24" t="s">
        <v>54</v>
      </c>
      <c r="BK1" s="24" t="s">
        <v>31</v>
      </c>
      <c r="BL1" s="24" t="s">
        <v>32</v>
      </c>
      <c r="BM1" s="26" t="s">
        <v>24</v>
      </c>
    </row>
    <row r="2" spans="1:65" ht="18">
      <c r="A2" s="23" t="s">
        <v>55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5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7"/>
    </row>
    <row r="3" spans="1:65" ht="11.25">
      <c r="A3" s="3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4"/>
      <c r="S3" s="4"/>
      <c r="T3" s="4"/>
      <c r="U3" s="4"/>
      <c r="V3" s="5"/>
      <c r="W3" s="5"/>
      <c r="X3" s="5"/>
      <c r="Y3" s="5"/>
      <c r="Z3" s="5"/>
      <c r="AA3" s="4"/>
      <c r="AB3" s="4"/>
      <c r="AC3" s="15"/>
      <c r="AD3" s="4"/>
      <c r="AE3" s="4"/>
      <c r="AF3" s="4"/>
      <c r="AG3" s="4"/>
      <c r="AH3" s="4"/>
      <c r="AI3" s="4"/>
      <c r="AJ3" s="4"/>
      <c r="AK3" s="4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6"/>
    </row>
    <row r="4" spans="1:65" ht="13.5" customHeight="1">
      <c r="A4" s="10" t="s">
        <v>81</v>
      </c>
      <c r="B4" s="11" t="s">
        <v>82</v>
      </c>
      <c r="C4" s="9">
        <v>7</v>
      </c>
      <c r="D4" s="9"/>
      <c r="E4" s="9"/>
      <c r="F4" s="9">
        <v>6</v>
      </c>
      <c r="G4" s="9">
        <v>12</v>
      </c>
      <c r="H4" s="9">
        <v>10</v>
      </c>
      <c r="I4" s="9"/>
      <c r="J4" s="9">
        <v>5</v>
      </c>
      <c r="K4" s="9">
        <v>5</v>
      </c>
      <c r="L4" s="9">
        <v>5</v>
      </c>
      <c r="M4" s="9"/>
      <c r="N4" s="9">
        <v>13</v>
      </c>
      <c r="O4" s="9"/>
      <c r="P4" s="9">
        <v>9</v>
      </c>
      <c r="Q4" s="9"/>
      <c r="R4" s="9">
        <v>5</v>
      </c>
      <c r="S4" s="9">
        <v>5</v>
      </c>
      <c r="T4" s="9"/>
      <c r="U4" s="9">
        <v>9</v>
      </c>
      <c r="V4" s="9"/>
      <c r="W4" s="9">
        <v>9</v>
      </c>
      <c r="X4" s="9">
        <v>3</v>
      </c>
      <c r="Y4" s="9">
        <v>3</v>
      </c>
      <c r="Z4" s="9">
        <v>3</v>
      </c>
      <c r="AA4" s="9"/>
      <c r="AB4" s="9">
        <v>10</v>
      </c>
      <c r="AC4" s="9">
        <v>6</v>
      </c>
      <c r="AD4" s="9"/>
      <c r="AE4" s="9"/>
      <c r="AF4" s="9">
        <v>3</v>
      </c>
      <c r="AG4" s="9">
        <v>3</v>
      </c>
      <c r="AH4" s="9"/>
      <c r="AI4" s="9"/>
      <c r="AK4" s="9">
        <v>8</v>
      </c>
      <c r="AL4" s="9"/>
      <c r="AM4" s="9"/>
      <c r="AN4" s="9"/>
      <c r="AO4" s="9">
        <v>5</v>
      </c>
      <c r="AP4" s="9">
        <v>5</v>
      </c>
      <c r="AQ4" s="9">
        <v>6</v>
      </c>
      <c r="AR4" s="9">
        <v>4</v>
      </c>
      <c r="AS4" s="9"/>
      <c r="AT4" s="9">
        <v>8</v>
      </c>
      <c r="AU4" s="9">
        <v>8</v>
      </c>
      <c r="AV4" s="9">
        <v>2</v>
      </c>
      <c r="AW4" s="9">
        <v>2</v>
      </c>
      <c r="AX4" s="9">
        <v>2</v>
      </c>
      <c r="AY4" s="9"/>
      <c r="AZ4" s="9"/>
      <c r="BA4" s="9"/>
      <c r="BB4" s="9"/>
      <c r="BC4" s="9">
        <v>6</v>
      </c>
      <c r="BD4" s="9"/>
      <c r="BE4" s="9"/>
      <c r="BF4" s="9">
        <v>10</v>
      </c>
      <c r="BG4" s="9"/>
      <c r="BH4" s="9">
        <v>8</v>
      </c>
      <c r="BI4" s="9">
        <v>8</v>
      </c>
      <c r="BJ4" s="9">
        <v>8</v>
      </c>
      <c r="BK4" s="9">
        <v>8</v>
      </c>
      <c r="BL4" s="9">
        <v>8</v>
      </c>
      <c r="BM4" s="7">
        <f aca="true" t="shared" si="0" ref="BM4:BM12">SUM(C4:BL4)</f>
        <v>237</v>
      </c>
    </row>
    <row r="5" spans="1:65" s="21" customFormat="1" ht="13.5" customHeight="1">
      <c r="A5" s="18" t="s">
        <v>265</v>
      </c>
      <c r="B5" s="17" t="s">
        <v>266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>
        <v>5</v>
      </c>
      <c r="U5" s="9"/>
      <c r="V5" s="9">
        <v>11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7">
        <f t="shared" si="0"/>
        <v>16</v>
      </c>
    </row>
    <row r="6" spans="1:65" ht="13.5" customHeight="1">
      <c r="A6" s="10" t="s">
        <v>291</v>
      </c>
      <c r="B6" s="11" t="s">
        <v>292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>
        <v>5</v>
      </c>
      <c r="AI6" s="9">
        <v>5</v>
      </c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>
        <v>3</v>
      </c>
      <c r="BB6" s="9">
        <v>3</v>
      </c>
      <c r="BC6" s="9"/>
      <c r="BD6" s="9"/>
      <c r="BE6" s="9"/>
      <c r="BF6" s="9"/>
      <c r="BG6" s="9"/>
      <c r="BH6" s="9"/>
      <c r="BI6" s="9"/>
      <c r="BJ6" s="9"/>
      <c r="BK6" s="9"/>
      <c r="BL6" s="9"/>
      <c r="BM6" s="7">
        <f t="shared" si="0"/>
        <v>16</v>
      </c>
    </row>
    <row r="7" spans="1:65" ht="13.5" customHeight="1">
      <c r="A7" s="10" t="s">
        <v>208</v>
      </c>
      <c r="B7" s="11" t="s">
        <v>209</v>
      </c>
      <c r="C7" s="9"/>
      <c r="D7" s="9"/>
      <c r="E7" s="9"/>
      <c r="F7" s="9"/>
      <c r="G7" s="9"/>
      <c r="H7" s="9"/>
      <c r="I7" s="9"/>
      <c r="J7" s="9"/>
      <c r="K7" s="9"/>
      <c r="L7" s="9"/>
      <c r="M7" s="9">
        <v>5</v>
      </c>
      <c r="N7" s="9"/>
      <c r="O7" s="9"/>
      <c r="P7" s="9"/>
      <c r="Q7" s="9">
        <v>3</v>
      </c>
      <c r="R7" s="9"/>
      <c r="S7" s="9"/>
      <c r="T7" s="9"/>
      <c r="U7" s="9"/>
      <c r="V7" s="9"/>
      <c r="W7" s="9"/>
      <c r="X7" s="9"/>
      <c r="Y7" s="9"/>
      <c r="Z7" s="9"/>
      <c r="AA7" s="9">
        <v>3</v>
      </c>
      <c r="AB7" s="9"/>
      <c r="AC7" s="9"/>
      <c r="AD7" s="9"/>
      <c r="AE7" s="9"/>
      <c r="AF7" s="9"/>
      <c r="AG7" s="9"/>
      <c r="AH7" s="9"/>
      <c r="AI7" s="9"/>
      <c r="AJ7" s="20">
        <v>4</v>
      </c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7">
        <f t="shared" si="0"/>
        <v>15</v>
      </c>
    </row>
    <row r="8" spans="1:65" ht="13.5" customHeight="1">
      <c r="A8" s="20" t="s">
        <v>112</v>
      </c>
      <c r="B8" s="20" t="s">
        <v>113</v>
      </c>
      <c r="D8" s="9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>
        <v>2</v>
      </c>
      <c r="AE8" s="9">
        <v>2</v>
      </c>
      <c r="AF8" s="9"/>
      <c r="AG8" s="9"/>
      <c r="AH8" s="9"/>
      <c r="AI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7">
        <f t="shared" si="0"/>
        <v>9</v>
      </c>
    </row>
    <row r="9" spans="1:65" ht="13.5" customHeight="1">
      <c r="A9" s="20" t="s">
        <v>137</v>
      </c>
      <c r="B9" s="20" t="s">
        <v>138</v>
      </c>
      <c r="D9" s="9"/>
      <c r="E9" s="9">
        <v>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7">
        <f t="shared" si="0"/>
        <v>5</v>
      </c>
    </row>
    <row r="10" spans="1:65" ht="13.5" customHeight="1">
      <c r="A10" s="20" t="s">
        <v>183</v>
      </c>
      <c r="B10" s="20" t="s">
        <v>184</v>
      </c>
      <c r="D10" s="9"/>
      <c r="E10" s="9"/>
      <c r="F10" s="9"/>
      <c r="G10" s="9"/>
      <c r="H10" s="9"/>
      <c r="I10" s="9">
        <v>5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7">
        <f t="shared" si="0"/>
        <v>5</v>
      </c>
    </row>
    <row r="11" spans="1:65" ht="13.5" customHeight="1">
      <c r="A11" s="10" t="s">
        <v>321</v>
      </c>
      <c r="B11" s="11" t="s">
        <v>266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>
        <v>2</v>
      </c>
      <c r="BE11" s="9"/>
      <c r="BF11" s="9"/>
      <c r="BG11" s="9"/>
      <c r="BH11" s="9"/>
      <c r="BI11" s="9"/>
      <c r="BJ11" s="9"/>
      <c r="BK11" s="9"/>
      <c r="BL11" s="9"/>
      <c r="BM11" s="7">
        <f t="shared" si="0"/>
        <v>2</v>
      </c>
    </row>
    <row r="12" spans="1:65" ht="13.5" customHeight="1">
      <c r="A12" s="10" t="s">
        <v>300</v>
      </c>
      <c r="B12" s="11" t="s">
        <v>308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K12" s="9"/>
      <c r="AL12" s="9"/>
      <c r="AM12" s="9">
        <v>2</v>
      </c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7">
        <f t="shared" si="0"/>
        <v>2</v>
      </c>
    </row>
    <row r="13" spans="1:65" ht="13.5" customHeight="1">
      <c r="A13" s="8" t="s">
        <v>269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2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6"/>
    </row>
    <row r="14" spans="1:65" ht="13.5" customHeight="1">
      <c r="A14" s="10" t="s">
        <v>270</v>
      </c>
      <c r="B14" s="11" t="s">
        <v>271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>
        <v>1</v>
      </c>
      <c r="V14" s="9"/>
      <c r="W14" s="9"/>
      <c r="X14" s="9"/>
      <c r="Y14" s="9"/>
      <c r="Z14" s="9"/>
      <c r="AA14" s="9"/>
      <c r="AB14" s="9">
        <v>1</v>
      </c>
      <c r="AC14" s="9"/>
      <c r="AD14" s="9"/>
      <c r="AE14" s="9"/>
      <c r="AF14" s="9"/>
      <c r="AG14" s="9"/>
      <c r="AH14" s="9">
        <v>1</v>
      </c>
      <c r="AI14" s="9">
        <v>1</v>
      </c>
      <c r="AJ14" s="20">
        <v>1</v>
      </c>
      <c r="AK14" s="9"/>
      <c r="AL14" s="9">
        <v>1</v>
      </c>
      <c r="AM14" s="9"/>
      <c r="AN14" s="9"/>
      <c r="AO14" s="9"/>
      <c r="AP14" s="9"/>
      <c r="AQ14" s="9"/>
      <c r="AR14" s="9"/>
      <c r="AS14" s="9"/>
      <c r="AT14" s="9"/>
      <c r="AU14" s="9">
        <v>1</v>
      </c>
      <c r="AV14" s="9">
        <v>1</v>
      </c>
      <c r="AW14" s="9">
        <v>1</v>
      </c>
      <c r="AX14" s="9">
        <v>1</v>
      </c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7">
        <f>SUM(C14:BL14)</f>
        <v>10</v>
      </c>
    </row>
    <row r="15" spans="1:65" ht="13.5" customHeight="1">
      <c r="A15" s="8" t="s">
        <v>57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2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6"/>
    </row>
    <row r="16" spans="1:65" ht="11.25">
      <c r="A16" s="10" t="s">
        <v>83</v>
      </c>
      <c r="B16" s="11" t="s">
        <v>84</v>
      </c>
      <c r="C16" s="9">
        <v>2</v>
      </c>
      <c r="D16" s="9"/>
      <c r="E16" s="9"/>
      <c r="F16" s="9"/>
      <c r="G16" s="9"/>
      <c r="H16" s="9">
        <v>2</v>
      </c>
      <c r="I16" s="9">
        <v>2</v>
      </c>
      <c r="J16" s="9">
        <v>2</v>
      </c>
      <c r="K16" s="9">
        <v>2</v>
      </c>
      <c r="L16" s="9">
        <v>2</v>
      </c>
      <c r="M16" s="9">
        <v>2</v>
      </c>
      <c r="N16" s="9">
        <v>2</v>
      </c>
      <c r="O16" s="9"/>
      <c r="P16" s="9">
        <v>2</v>
      </c>
      <c r="Q16" s="9">
        <v>2</v>
      </c>
      <c r="R16" s="9">
        <v>2</v>
      </c>
      <c r="S16" s="9"/>
      <c r="T16" s="9">
        <v>1</v>
      </c>
      <c r="U16" s="9">
        <v>2</v>
      </c>
      <c r="V16" s="9">
        <v>2</v>
      </c>
      <c r="W16" s="9"/>
      <c r="X16" s="9"/>
      <c r="Y16" s="9"/>
      <c r="Z16" s="9"/>
      <c r="AA16" s="9"/>
      <c r="AB16" s="9">
        <v>1</v>
      </c>
      <c r="AC16" s="9">
        <v>1</v>
      </c>
      <c r="AD16" s="9"/>
      <c r="AE16" s="9"/>
      <c r="AF16" s="9">
        <v>1</v>
      </c>
      <c r="AG16" s="9">
        <v>1</v>
      </c>
      <c r="AH16" s="9"/>
      <c r="AI16" s="9">
        <v>1</v>
      </c>
      <c r="AK16" s="9"/>
      <c r="AL16" s="9"/>
      <c r="AM16" s="9"/>
      <c r="AN16" s="9"/>
      <c r="AO16" s="9"/>
      <c r="AP16" s="9">
        <v>1</v>
      </c>
      <c r="AQ16" s="9">
        <v>1</v>
      </c>
      <c r="AR16" s="9"/>
      <c r="AS16" s="9"/>
      <c r="AT16" s="9">
        <v>1</v>
      </c>
      <c r="AU16" s="9">
        <v>1</v>
      </c>
      <c r="AV16" s="9"/>
      <c r="AW16" s="9">
        <v>1</v>
      </c>
      <c r="AX16" s="9"/>
      <c r="AY16" s="9"/>
      <c r="AZ16" s="9"/>
      <c r="BA16" s="9"/>
      <c r="BB16" s="9"/>
      <c r="BC16" s="9">
        <v>1</v>
      </c>
      <c r="BD16" s="9"/>
      <c r="BE16" s="9"/>
      <c r="BF16" s="9">
        <v>1</v>
      </c>
      <c r="BG16" s="9"/>
      <c r="BH16" s="9"/>
      <c r="BI16" s="9"/>
      <c r="BJ16" s="9"/>
      <c r="BK16" s="9"/>
      <c r="BL16" s="9"/>
      <c r="BM16" s="7">
        <f>SUM(C16:BL16)</f>
        <v>39</v>
      </c>
    </row>
    <row r="17" spans="1:65" ht="11.25">
      <c r="A17" s="11" t="s">
        <v>165</v>
      </c>
      <c r="B17" s="11" t="s">
        <v>84</v>
      </c>
      <c r="C17" s="9"/>
      <c r="D17" s="9"/>
      <c r="E17" s="9"/>
      <c r="F17" s="9"/>
      <c r="G17" s="9">
        <v>2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>
        <v>2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7">
        <f>SUM(C17:BL17)</f>
        <v>4</v>
      </c>
    </row>
    <row r="18" spans="1:65" ht="11.25">
      <c r="A18" s="8" t="s">
        <v>58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2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6"/>
    </row>
    <row r="19" spans="1:65" ht="11.25">
      <c r="A19" s="10" t="s">
        <v>85</v>
      </c>
      <c r="B19" s="11" t="s">
        <v>86</v>
      </c>
      <c r="C19" s="9">
        <v>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>
        <v>2</v>
      </c>
      <c r="U19" s="9">
        <v>1</v>
      </c>
      <c r="V19" s="9">
        <v>1</v>
      </c>
      <c r="W19" s="9">
        <v>1</v>
      </c>
      <c r="X19" s="9"/>
      <c r="Y19" s="9"/>
      <c r="Z19" s="9"/>
      <c r="AA19" s="9"/>
      <c r="AB19" s="9">
        <v>1</v>
      </c>
      <c r="AC19" s="9">
        <v>1</v>
      </c>
      <c r="AD19" s="9"/>
      <c r="AE19" s="9"/>
      <c r="AF19" s="9"/>
      <c r="AG19" s="9"/>
      <c r="AH19" s="9"/>
      <c r="AI19" s="9"/>
      <c r="AK19" s="9">
        <v>3</v>
      </c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>
        <v>2</v>
      </c>
      <c r="BG19" s="9"/>
      <c r="BH19" s="9"/>
      <c r="BI19" s="9"/>
      <c r="BJ19" s="9"/>
      <c r="BK19" s="9"/>
      <c r="BL19" s="9"/>
      <c r="BM19" s="7">
        <f aca="true" t="shared" si="1" ref="BM19:BM24">SUM(C19:BL19)</f>
        <v>15</v>
      </c>
    </row>
    <row r="20" spans="1:65" ht="11.25">
      <c r="A20" s="11" t="s">
        <v>185</v>
      </c>
      <c r="B20" s="11" t="s">
        <v>186</v>
      </c>
      <c r="C20" s="9"/>
      <c r="D20" s="9"/>
      <c r="E20" s="9"/>
      <c r="F20" s="9"/>
      <c r="G20" s="9"/>
      <c r="H20" s="9"/>
      <c r="I20" s="9">
        <v>1</v>
      </c>
      <c r="J20" s="9"/>
      <c r="K20" s="9"/>
      <c r="L20" s="9"/>
      <c r="M20" s="9"/>
      <c r="N20" s="9"/>
      <c r="O20" s="9"/>
      <c r="P20" s="9"/>
      <c r="Q20" s="9">
        <v>2</v>
      </c>
      <c r="R20" s="9"/>
      <c r="S20" s="9"/>
      <c r="T20" s="9"/>
      <c r="U20" s="9"/>
      <c r="V20" s="9"/>
      <c r="W20" s="9"/>
      <c r="X20" s="9"/>
      <c r="Y20" s="9"/>
      <c r="Z20" s="9"/>
      <c r="AA20" s="9">
        <v>2</v>
      </c>
      <c r="AB20" s="9"/>
      <c r="AC20" s="9"/>
      <c r="AD20" s="9"/>
      <c r="AE20" s="9"/>
      <c r="AF20" s="9"/>
      <c r="AG20" s="9"/>
      <c r="AH20" s="9"/>
      <c r="AI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>
        <v>2</v>
      </c>
      <c r="BE20" s="9">
        <v>3</v>
      </c>
      <c r="BF20" s="9"/>
      <c r="BG20" s="9"/>
      <c r="BH20" s="9"/>
      <c r="BI20" s="9"/>
      <c r="BJ20" s="9"/>
      <c r="BK20" s="9"/>
      <c r="BL20" s="9"/>
      <c r="BM20" s="7">
        <f t="shared" si="1"/>
        <v>10</v>
      </c>
    </row>
    <row r="21" spans="1:65" ht="11.25">
      <c r="A21" s="11" t="s">
        <v>192</v>
      </c>
      <c r="B21" s="10" t="s">
        <v>193</v>
      </c>
      <c r="C21" s="9"/>
      <c r="D21" s="9"/>
      <c r="E21" s="9"/>
      <c r="F21" s="9"/>
      <c r="G21" s="9"/>
      <c r="H21" s="9"/>
      <c r="I21" s="9"/>
      <c r="J21" s="9">
        <v>1</v>
      </c>
      <c r="K21" s="9">
        <v>1</v>
      </c>
      <c r="L21" s="9">
        <v>1</v>
      </c>
      <c r="M21" s="9">
        <v>1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>
        <v>1</v>
      </c>
      <c r="Y21" s="9">
        <v>1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>
        <v>1</v>
      </c>
      <c r="AZ21" s="9">
        <v>1</v>
      </c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7">
        <f t="shared" si="1"/>
        <v>8</v>
      </c>
    </row>
    <row r="22" spans="1:65" ht="11.25">
      <c r="A22" s="11" t="s">
        <v>166</v>
      </c>
      <c r="B22" s="10" t="s">
        <v>115</v>
      </c>
      <c r="C22" s="9"/>
      <c r="D22" s="9"/>
      <c r="E22" s="9"/>
      <c r="F22" s="9"/>
      <c r="G22" s="9">
        <v>1</v>
      </c>
      <c r="H22" s="9"/>
      <c r="I22" s="9"/>
      <c r="J22" s="9"/>
      <c r="K22" s="9"/>
      <c r="L22" s="9"/>
      <c r="M22" s="9"/>
      <c r="N22" s="9"/>
      <c r="O22" s="9"/>
      <c r="P22" s="9">
        <v>1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7">
        <f t="shared" si="1"/>
        <v>2</v>
      </c>
    </row>
    <row r="23" spans="1:65" ht="11.25">
      <c r="A23" s="11" t="s">
        <v>313</v>
      </c>
      <c r="B23" s="10" t="s">
        <v>314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>
        <v>1</v>
      </c>
      <c r="BD23" s="9"/>
      <c r="BE23" s="9"/>
      <c r="BF23" s="9"/>
      <c r="BG23" s="9"/>
      <c r="BH23" s="9"/>
      <c r="BI23" s="9"/>
      <c r="BJ23" s="9"/>
      <c r="BK23" s="9"/>
      <c r="BL23" s="9"/>
      <c r="BM23" s="7">
        <f t="shared" si="1"/>
        <v>1</v>
      </c>
    </row>
    <row r="24" spans="1:65" ht="11.25">
      <c r="A24" s="11" t="s">
        <v>114</v>
      </c>
      <c r="B24" s="11" t="s">
        <v>115</v>
      </c>
      <c r="C24" s="9"/>
      <c r="D24" s="9">
        <v>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7">
        <f t="shared" si="1"/>
        <v>1</v>
      </c>
    </row>
    <row r="25" spans="1:65" ht="11.25">
      <c r="A25" s="8" t="s">
        <v>59</v>
      </c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2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6"/>
    </row>
    <row r="26" spans="1:65" ht="11.25">
      <c r="A26" s="10" t="s">
        <v>116</v>
      </c>
      <c r="B26" s="11" t="s">
        <v>117</v>
      </c>
      <c r="C26" s="9"/>
      <c r="D26" s="9">
        <v>10</v>
      </c>
      <c r="E26" s="9">
        <v>10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>
        <v>8</v>
      </c>
      <c r="AH26" s="9"/>
      <c r="AI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>
        <v>11</v>
      </c>
      <c r="BI26" s="9">
        <v>11</v>
      </c>
      <c r="BJ26" s="9">
        <v>10</v>
      </c>
      <c r="BK26" s="9">
        <v>11</v>
      </c>
      <c r="BL26" s="9"/>
      <c r="BM26" s="7">
        <f aca="true" t="shared" si="2" ref="BM26:BM36">SUM(C26:BL26)</f>
        <v>71</v>
      </c>
    </row>
    <row r="27" spans="1:65" s="21" customFormat="1" ht="11.25">
      <c r="A27" s="18" t="s">
        <v>189</v>
      </c>
      <c r="B27" s="17" t="s">
        <v>190</v>
      </c>
      <c r="C27" s="9"/>
      <c r="D27" s="9"/>
      <c r="E27" s="9"/>
      <c r="F27" s="9"/>
      <c r="G27" s="9"/>
      <c r="H27" s="9"/>
      <c r="I27" s="9">
        <v>8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>
        <v>4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K27" s="9">
        <v>8</v>
      </c>
      <c r="AL27" s="9"/>
      <c r="AM27" s="9"/>
      <c r="AN27" s="9"/>
      <c r="AO27" s="9"/>
      <c r="AP27" s="9"/>
      <c r="AQ27" s="9"/>
      <c r="AR27" s="9"/>
      <c r="AS27" s="9"/>
      <c r="AT27" s="9">
        <v>7</v>
      </c>
      <c r="AU27" s="9">
        <v>5</v>
      </c>
      <c r="AV27" s="9"/>
      <c r="AW27" s="9">
        <v>12</v>
      </c>
      <c r="AX27" s="9">
        <v>12</v>
      </c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7">
        <f t="shared" si="2"/>
        <v>56</v>
      </c>
    </row>
    <row r="28" spans="1:65" ht="11.25">
      <c r="A28" s="10" t="s">
        <v>167</v>
      </c>
      <c r="B28" s="11" t="s">
        <v>168</v>
      </c>
      <c r="C28" s="9"/>
      <c r="D28" s="9"/>
      <c r="E28" s="9"/>
      <c r="F28" s="9"/>
      <c r="G28" s="9">
        <v>9</v>
      </c>
      <c r="H28" s="9"/>
      <c r="I28" s="9"/>
      <c r="J28" s="9"/>
      <c r="K28" s="9"/>
      <c r="L28" s="9"/>
      <c r="M28" s="9"/>
      <c r="N28" s="9">
        <v>8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>
        <v>1</v>
      </c>
      <c r="AB28" s="9"/>
      <c r="AC28" s="9">
        <v>5</v>
      </c>
      <c r="AD28" s="9"/>
      <c r="AE28" s="9"/>
      <c r="AF28" s="9"/>
      <c r="AG28" s="9"/>
      <c r="AH28" s="9"/>
      <c r="AI28" s="9"/>
      <c r="AK28" s="9"/>
      <c r="AL28" s="9"/>
      <c r="AM28" s="9"/>
      <c r="AN28" s="9"/>
      <c r="AO28" s="9">
        <v>1</v>
      </c>
      <c r="AP28" s="9">
        <v>1</v>
      </c>
      <c r="AQ28" s="9">
        <v>1</v>
      </c>
      <c r="AR28" s="9">
        <v>1</v>
      </c>
      <c r="AS28" s="9"/>
      <c r="AT28" s="9"/>
      <c r="AU28" s="9"/>
      <c r="AV28" s="9"/>
      <c r="AW28" s="9"/>
      <c r="AX28" s="9"/>
      <c r="AY28" s="9"/>
      <c r="AZ28" s="9"/>
      <c r="BA28" s="9">
        <v>1</v>
      </c>
      <c r="BB28" s="9">
        <v>1</v>
      </c>
      <c r="BC28" s="9">
        <v>6</v>
      </c>
      <c r="BD28" s="9"/>
      <c r="BE28" s="9"/>
      <c r="BF28" s="9">
        <v>6</v>
      </c>
      <c r="BG28" s="9"/>
      <c r="BH28" s="9"/>
      <c r="BI28" s="9"/>
      <c r="BJ28" s="9"/>
      <c r="BK28" s="9"/>
      <c r="BL28" s="9"/>
      <c r="BM28" s="7">
        <f t="shared" si="2"/>
        <v>41</v>
      </c>
    </row>
    <row r="29" spans="1:65" ht="11.25">
      <c r="A29" s="10" t="s">
        <v>147</v>
      </c>
      <c r="B29" s="11" t="s">
        <v>148</v>
      </c>
      <c r="C29" s="9"/>
      <c r="D29" s="9"/>
      <c r="E29" s="9"/>
      <c r="F29" s="9">
        <v>5</v>
      </c>
      <c r="G29" s="9"/>
      <c r="H29" s="9">
        <v>9</v>
      </c>
      <c r="I29" s="9"/>
      <c r="J29" s="9"/>
      <c r="K29" s="9"/>
      <c r="L29" s="9"/>
      <c r="M29" s="9"/>
      <c r="N29" s="9"/>
      <c r="O29" s="9"/>
      <c r="P29" s="9">
        <v>3</v>
      </c>
      <c r="Q29" s="9"/>
      <c r="R29" s="9"/>
      <c r="S29" s="9"/>
      <c r="T29" s="9">
        <v>3</v>
      </c>
      <c r="U29" s="9"/>
      <c r="V29" s="9"/>
      <c r="W29" s="9">
        <v>7</v>
      </c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K29" s="9"/>
      <c r="AL29" s="9">
        <v>9</v>
      </c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7">
        <f t="shared" si="2"/>
        <v>36</v>
      </c>
    </row>
    <row r="30" spans="1:65" ht="11.25">
      <c r="A30" s="10" t="s">
        <v>194</v>
      </c>
      <c r="B30" s="11" t="s">
        <v>195</v>
      </c>
      <c r="C30" s="9"/>
      <c r="D30" s="9"/>
      <c r="E30" s="9"/>
      <c r="F30" s="9"/>
      <c r="G30" s="9"/>
      <c r="H30" s="9"/>
      <c r="I30" s="9"/>
      <c r="J30" s="9">
        <v>4</v>
      </c>
      <c r="K30" s="9"/>
      <c r="L30" s="9"/>
      <c r="M30" s="9">
        <v>4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>
        <v>5</v>
      </c>
      <c r="AF30" s="9">
        <v>8</v>
      </c>
      <c r="AG30" s="9"/>
      <c r="AH30" s="9"/>
      <c r="AI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7">
        <f t="shared" si="2"/>
        <v>21</v>
      </c>
    </row>
    <row r="31" spans="1:65" ht="11.25">
      <c r="A31" s="10" t="s">
        <v>324</v>
      </c>
      <c r="B31" s="11" t="s">
        <v>117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>
        <v>11</v>
      </c>
      <c r="BM31" s="7">
        <f t="shared" si="2"/>
        <v>11</v>
      </c>
    </row>
    <row r="32" spans="1:65" ht="11.25">
      <c r="A32" s="10" t="s">
        <v>220</v>
      </c>
      <c r="B32" s="11" t="s">
        <v>221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>
        <v>6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>
        <v>3</v>
      </c>
      <c r="BF32" s="9"/>
      <c r="BG32" s="9"/>
      <c r="BH32" s="9"/>
      <c r="BI32" s="9"/>
      <c r="BJ32" s="9"/>
      <c r="BK32" s="9"/>
      <c r="BL32" s="9"/>
      <c r="BM32" s="7">
        <f t="shared" si="2"/>
        <v>9</v>
      </c>
    </row>
    <row r="33" spans="1:65" ht="11.25">
      <c r="A33" s="10" t="s">
        <v>285</v>
      </c>
      <c r="B33" s="11" t="s">
        <v>286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>
        <v>7</v>
      </c>
      <c r="AC33" s="9"/>
      <c r="AD33" s="9"/>
      <c r="AE33" s="9"/>
      <c r="AF33" s="9"/>
      <c r="AG33" s="9"/>
      <c r="AH33" s="9"/>
      <c r="AI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7">
        <f t="shared" si="2"/>
        <v>7</v>
      </c>
    </row>
    <row r="34" spans="1:65" ht="11.25">
      <c r="A34" s="10" t="s">
        <v>87</v>
      </c>
      <c r="B34" s="11" t="s">
        <v>88</v>
      </c>
      <c r="C34" s="9">
        <v>6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7">
        <f t="shared" si="2"/>
        <v>6</v>
      </c>
    </row>
    <row r="35" spans="1:65" ht="11.25">
      <c r="A35" s="10" t="s">
        <v>237</v>
      </c>
      <c r="B35" s="11" t="s">
        <v>195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>
        <v>5</v>
      </c>
      <c r="AE35" s="9"/>
      <c r="AF35" s="9"/>
      <c r="AG35" s="9"/>
      <c r="AH35" s="9"/>
      <c r="AI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7">
        <f t="shared" si="2"/>
        <v>5</v>
      </c>
    </row>
    <row r="36" spans="1:65" ht="11.25">
      <c r="A36" s="10" t="s">
        <v>202</v>
      </c>
      <c r="B36" s="11" t="s">
        <v>195</v>
      </c>
      <c r="C36" s="9"/>
      <c r="D36" s="9"/>
      <c r="E36" s="9"/>
      <c r="F36" s="9"/>
      <c r="G36" s="9"/>
      <c r="H36" s="9"/>
      <c r="I36" s="9"/>
      <c r="J36" s="9"/>
      <c r="K36" s="9">
        <v>4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7">
        <f t="shared" si="2"/>
        <v>4</v>
      </c>
    </row>
    <row r="37" spans="1:65" ht="11.25">
      <c r="A37" s="3" t="s">
        <v>60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"/>
      <c r="Q37" s="5"/>
      <c r="R37" s="4"/>
      <c r="S37" s="4"/>
      <c r="T37" s="4"/>
      <c r="U37" s="4"/>
      <c r="V37" s="5"/>
      <c r="W37" s="5"/>
      <c r="X37" s="5"/>
      <c r="Y37" s="5"/>
      <c r="Z37" s="5"/>
      <c r="AA37" s="4"/>
      <c r="AB37" s="4"/>
      <c r="AC37" s="15"/>
      <c r="AD37" s="4"/>
      <c r="AE37" s="4"/>
      <c r="AF37" s="4"/>
      <c r="AG37" s="4"/>
      <c r="AH37" s="4"/>
      <c r="AI37" s="4"/>
      <c r="AJ37" s="12"/>
      <c r="AK37" s="4"/>
      <c r="AL37" s="5"/>
      <c r="AM37" s="5"/>
      <c r="AN37" s="5"/>
      <c r="AO37" s="5"/>
      <c r="AP37" s="5"/>
      <c r="AQ37" s="5"/>
      <c r="AR37" s="4"/>
      <c r="AS37" s="5"/>
      <c r="AT37" s="4"/>
      <c r="AU37" s="4"/>
      <c r="AV37" s="5"/>
      <c r="AW37" s="5"/>
      <c r="AX37" s="5"/>
      <c r="AY37" s="5"/>
      <c r="AZ37" s="5"/>
      <c r="BA37" s="4"/>
      <c r="BB37" s="4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6"/>
    </row>
    <row r="38" spans="1:65" ht="11.25">
      <c r="A38" s="11" t="s">
        <v>89</v>
      </c>
      <c r="B38" s="10" t="s">
        <v>90</v>
      </c>
      <c r="C38" s="9">
        <v>19</v>
      </c>
      <c r="D38" s="9">
        <v>2</v>
      </c>
      <c r="E38" s="9">
        <v>3</v>
      </c>
      <c r="F38" s="9"/>
      <c r="G38" s="9"/>
      <c r="H38" s="9"/>
      <c r="I38" s="9"/>
      <c r="J38" s="9">
        <v>10</v>
      </c>
      <c r="K38" s="9"/>
      <c r="L38" s="9"/>
      <c r="M38" s="9"/>
      <c r="N38" s="9">
        <v>18</v>
      </c>
      <c r="O38" s="9"/>
      <c r="P38" s="9">
        <v>16</v>
      </c>
      <c r="Q38" s="9"/>
      <c r="R38" s="9"/>
      <c r="S38" s="9"/>
      <c r="T38" s="9"/>
      <c r="U38" s="9">
        <v>18</v>
      </c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>
        <v>11</v>
      </c>
      <c r="AG38" s="9"/>
      <c r="AH38" s="9"/>
      <c r="AI38" s="9"/>
      <c r="AK38" s="9"/>
      <c r="AL38" s="9">
        <v>21</v>
      </c>
      <c r="AM38" s="9"/>
      <c r="AN38" s="9"/>
      <c r="AO38" s="9">
        <v>18</v>
      </c>
      <c r="AP38" s="9"/>
      <c r="AQ38" s="9"/>
      <c r="AR38" s="9">
        <v>19</v>
      </c>
      <c r="AS38" s="9"/>
      <c r="AT38" s="9"/>
      <c r="AU38" s="9">
        <v>16</v>
      </c>
      <c r="AV38" s="9"/>
      <c r="AW38" s="9">
        <v>15</v>
      </c>
      <c r="AX38" s="9">
        <v>15</v>
      </c>
      <c r="AY38" s="9">
        <v>6</v>
      </c>
      <c r="AZ38" s="9">
        <v>6</v>
      </c>
      <c r="BA38" s="9">
        <v>14</v>
      </c>
      <c r="BB38" s="9">
        <v>14</v>
      </c>
      <c r="BC38" s="9">
        <v>16</v>
      </c>
      <c r="BD38" s="9"/>
      <c r="BE38" s="9"/>
      <c r="BF38" s="9"/>
      <c r="BG38" s="9"/>
      <c r="BH38" s="9"/>
      <c r="BI38" s="9"/>
      <c r="BJ38" s="9"/>
      <c r="BK38" s="9">
        <v>13</v>
      </c>
      <c r="BL38" s="9"/>
      <c r="BM38" s="7">
        <f aca="true" t="shared" si="3" ref="BM38:BM47">SUM(C38:BL38)</f>
        <v>270</v>
      </c>
    </row>
    <row r="39" spans="1:65" s="21" customFormat="1" ht="11.25">
      <c r="A39" s="17" t="s">
        <v>222</v>
      </c>
      <c r="B39" s="18" t="s">
        <v>170</v>
      </c>
      <c r="C39" s="9"/>
      <c r="D39" s="9"/>
      <c r="E39" s="9"/>
      <c r="F39" s="9"/>
      <c r="G39" s="9"/>
      <c r="H39" s="9">
        <v>21</v>
      </c>
      <c r="I39" s="9"/>
      <c r="J39" s="9"/>
      <c r="K39" s="9">
        <v>10</v>
      </c>
      <c r="L39" s="9"/>
      <c r="M39" s="9"/>
      <c r="N39" s="9"/>
      <c r="O39" s="9"/>
      <c r="P39" s="9"/>
      <c r="Q39" s="9">
        <v>10</v>
      </c>
      <c r="R39" s="9"/>
      <c r="S39" s="9">
        <v>16</v>
      </c>
      <c r="T39" s="9">
        <v>11</v>
      </c>
      <c r="U39" s="9"/>
      <c r="V39" s="9"/>
      <c r="W39" s="9">
        <v>18</v>
      </c>
      <c r="X39" s="9">
        <v>7</v>
      </c>
      <c r="Y39" s="9">
        <v>7</v>
      </c>
      <c r="Z39" s="9">
        <v>7</v>
      </c>
      <c r="AA39" s="9">
        <v>11</v>
      </c>
      <c r="AB39" s="9"/>
      <c r="AC39" s="9"/>
      <c r="AD39" s="9"/>
      <c r="AE39" s="9"/>
      <c r="AF39" s="9"/>
      <c r="AG39" s="9"/>
      <c r="AH39" s="9"/>
      <c r="AI39" s="9"/>
      <c r="AJ39" s="21">
        <v>17</v>
      </c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>
        <v>15</v>
      </c>
      <c r="BG39" s="9"/>
      <c r="BH39" s="9">
        <v>14</v>
      </c>
      <c r="BI39" s="9">
        <v>14</v>
      </c>
      <c r="BJ39" s="9"/>
      <c r="BK39" s="9"/>
      <c r="BL39" s="9">
        <v>13</v>
      </c>
      <c r="BM39" s="7">
        <f t="shared" si="3"/>
        <v>191</v>
      </c>
    </row>
    <row r="40" spans="1:65" ht="11.25">
      <c r="A40" s="11" t="s">
        <v>191</v>
      </c>
      <c r="B40" s="10" t="s">
        <v>170</v>
      </c>
      <c r="C40" s="9"/>
      <c r="D40" s="9"/>
      <c r="E40" s="9"/>
      <c r="F40" s="9"/>
      <c r="G40" s="9"/>
      <c r="H40" s="9"/>
      <c r="I40" s="9">
        <v>21</v>
      </c>
      <c r="J40" s="9"/>
      <c r="K40" s="9"/>
      <c r="L40" s="9"/>
      <c r="M40" s="9">
        <v>10</v>
      </c>
      <c r="N40" s="9"/>
      <c r="O40" s="9"/>
      <c r="P40" s="9"/>
      <c r="Q40" s="9"/>
      <c r="R40" s="9">
        <v>16</v>
      </c>
      <c r="S40" s="9"/>
      <c r="T40" s="9"/>
      <c r="U40" s="9"/>
      <c r="V40" s="9"/>
      <c r="W40" s="9"/>
      <c r="X40" s="9"/>
      <c r="Y40" s="9"/>
      <c r="Z40" s="9"/>
      <c r="AA40" s="9"/>
      <c r="AB40" s="9">
        <v>19</v>
      </c>
      <c r="AC40" s="9">
        <v>9</v>
      </c>
      <c r="AD40" s="9">
        <v>14</v>
      </c>
      <c r="AE40" s="9">
        <v>14</v>
      </c>
      <c r="AF40" s="9"/>
      <c r="AG40" s="9">
        <v>11</v>
      </c>
      <c r="AH40" s="9"/>
      <c r="AI40" s="9"/>
      <c r="AK40" s="9"/>
      <c r="AL40" s="9"/>
      <c r="AM40" s="9"/>
      <c r="AN40" s="9"/>
      <c r="AO40" s="9"/>
      <c r="AP40" s="9"/>
      <c r="AQ40" s="9">
        <v>13</v>
      </c>
      <c r="AR40" s="9"/>
      <c r="AS40" s="9"/>
      <c r="AT40" s="9">
        <v>12</v>
      </c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7">
        <f t="shared" si="3"/>
        <v>139</v>
      </c>
    </row>
    <row r="41" spans="1:65" ht="11.25">
      <c r="A41" s="11" t="s">
        <v>169</v>
      </c>
      <c r="B41" s="10" t="s">
        <v>170</v>
      </c>
      <c r="C41" s="9"/>
      <c r="D41" s="9"/>
      <c r="E41" s="9"/>
      <c r="F41" s="9"/>
      <c r="G41" s="9">
        <v>21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>
        <v>17</v>
      </c>
      <c r="AI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7">
        <f t="shared" si="3"/>
        <v>38</v>
      </c>
    </row>
    <row r="42" spans="1:65" ht="11.25">
      <c r="A42" s="11" t="s">
        <v>259</v>
      </c>
      <c r="B42" s="10" t="s">
        <v>170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>
        <v>11</v>
      </c>
      <c r="BE42" s="9"/>
      <c r="BF42" s="9"/>
      <c r="BG42" s="9"/>
      <c r="BH42" s="9"/>
      <c r="BI42" s="9"/>
      <c r="BJ42" s="9">
        <v>14</v>
      </c>
      <c r="BK42" s="9"/>
      <c r="BL42" s="9"/>
      <c r="BM42" s="7">
        <f t="shared" si="3"/>
        <v>25</v>
      </c>
    </row>
    <row r="43" spans="1:65" ht="11.25">
      <c r="A43" s="11" t="s">
        <v>334</v>
      </c>
      <c r="B43" s="10" t="s">
        <v>90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K43" s="9">
        <v>24</v>
      </c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7">
        <f t="shared" si="3"/>
        <v>24</v>
      </c>
    </row>
    <row r="44" spans="1:65" ht="11.25">
      <c r="A44" s="11" t="s">
        <v>149</v>
      </c>
      <c r="B44" s="10" t="s">
        <v>150</v>
      </c>
      <c r="C44" s="9"/>
      <c r="D44" s="9"/>
      <c r="E44" s="9"/>
      <c r="F44" s="9">
        <v>23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7">
        <f t="shared" si="3"/>
        <v>23</v>
      </c>
    </row>
    <row r="45" spans="1:65" ht="11.25">
      <c r="A45" s="11" t="s">
        <v>305</v>
      </c>
      <c r="B45" s="10" t="s">
        <v>170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K45" s="9"/>
      <c r="AL45" s="9"/>
      <c r="AM45" s="9"/>
      <c r="AN45" s="9"/>
      <c r="AO45" s="9"/>
      <c r="AP45" s="9">
        <v>19</v>
      </c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7">
        <f t="shared" si="3"/>
        <v>19</v>
      </c>
    </row>
    <row r="46" spans="1:65" ht="11.25">
      <c r="A46" s="11" t="s">
        <v>293</v>
      </c>
      <c r="B46" s="10" t="s">
        <v>294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>
        <v>11</v>
      </c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7">
        <f t="shared" si="3"/>
        <v>11</v>
      </c>
    </row>
    <row r="47" spans="1:65" ht="11.25">
      <c r="A47" s="11" t="s">
        <v>204</v>
      </c>
      <c r="B47" s="10" t="s">
        <v>170</v>
      </c>
      <c r="C47" s="9"/>
      <c r="D47" s="9"/>
      <c r="E47" s="9"/>
      <c r="F47" s="9"/>
      <c r="G47" s="9"/>
      <c r="H47" s="9"/>
      <c r="I47" s="9"/>
      <c r="J47" s="9"/>
      <c r="K47" s="9"/>
      <c r="L47" s="9">
        <v>10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7">
        <f t="shared" si="3"/>
        <v>10</v>
      </c>
    </row>
    <row r="48" spans="1:65" ht="11.25">
      <c r="A48" s="3" t="s">
        <v>153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  <c r="Q48" s="5"/>
      <c r="R48" s="4"/>
      <c r="S48" s="4"/>
      <c r="T48" s="4"/>
      <c r="U48" s="4"/>
      <c r="V48" s="5"/>
      <c r="W48" s="5"/>
      <c r="X48" s="5"/>
      <c r="Y48" s="5"/>
      <c r="Z48" s="5"/>
      <c r="AA48" s="4"/>
      <c r="AB48" s="4"/>
      <c r="AC48" s="15"/>
      <c r="AD48" s="4"/>
      <c r="AE48" s="4"/>
      <c r="AF48" s="4"/>
      <c r="AG48" s="4"/>
      <c r="AH48" s="4"/>
      <c r="AI48" s="4"/>
      <c r="AJ48" s="12"/>
      <c r="AK48" s="4"/>
      <c r="AL48" s="5"/>
      <c r="AM48" s="5"/>
      <c r="AN48" s="5"/>
      <c r="AO48" s="5"/>
      <c r="AP48" s="5"/>
      <c r="AQ48" s="5"/>
      <c r="AR48" s="4"/>
      <c r="AS48" s="5"/>
      <c r="AT48" s="4"/>
      <c r="AU48" s="4"/>
      <c r="AV48" s="5"/>
      <c r="AW48" s="5"/>
      <c r="AX48" s="5"/>
      <c r="AY48" s="5"/>
      <c r="AZ48" s="5"/>
      <c r="BA48" s="4"/>
      <c r="BB48" s="4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6"/>
    </row>
    <row r="49" spans="1:65" ht="11.25">
      <c r="A49" s="11" t="s">
        <v>151</v>
      </c>
      <c r="B49" s="11" t="s">
        <v>152</v>
      </c>
      <c r="C49" s="9"/>
      <c r="D49" s="9"/>
      <c r="E49" s="9"/>
      <c r="F49" s="9">
        <v>1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7">
        <f>SUM(C49:BL49)</f>
        <v>1</v>
      </c>
    </row>
    <row r="50" spans="1:65" ht="11.25">
      <c r="A50" s="3" t="s">
        <v>61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  <c r="Q50" s="5"/>
      <c r="R50" s="4"/>
      <c r="S50" s="4"/>
      <c r="T50" s="4"/>
      <c r="U50" s="4"/>
      <c r="V50" s="5"/>
      <c r="W50" s="5"/>
      <c r="X50" s="5"/>
      <c r="Y50" s="5"/>
      <c r="Z50" s="5"/>
      <c r="AA50" s="4"/>
      <c r="AB50" s="4"/>
      <c r="AC50" s="15"/>
      <c r="AD50" s="4"/>
      <c r="AE50" s="4"/>
      <c r="AF50" s="4"/>
      <c r="AG50" s="4"/>
      <c r="AH50" s="4"/>
      <c r="AI50" s="4"/>
      <c r="AJ50" s="12"/>
      <c r="AK50" s="4"/>
      <c r="AL50" s="5"/>
      <c r="AM50" s="5"/>
      <c r="AN50" s="5"/>
      <c r="AO50" s="5"/>
      <c r="AP50" s="5"/>
      <c r="AQ50" s="5"/>
      <c r="AR50" s="4"/>
      <c r="AS50" s="5"/>
      <c r="AT50" s="4"/>
      <c r="AU50" s="4"/>
      <c r="AV50" s="5"/>
      <c r="AW50" s="5"/>
      <c r="AX50" s="5"/>
      <c r="AY50" s="5"/>
      <c r="AZ50" s="5"/>
      <c r="BA50" s="4"/>
      <c r="BB50" s="4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6"/>
    </row>
    <row r="51" spans="1:65" ht="11.25">
      <c r="A51" s="11" t="s">
        <v>223</v>
      </c>
      <c r="B51" s="11" t="s">
        <v>224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>
        <v>6</v>
      </c>
      <c r="S51" s="9"/>
      <c r="T51" s="9"/>
      <c r="U51" s="9">
        <v>8</v>
      </c>
      <c r="V51" s="9">
        <v>11</v>
      </c>
      <c r="W51" s="9">
        <v>9</v>
      </c>
      <c r="X51" s="9">
        <v>8</v>
      </c>
      <c r="Y51" s="9">
        <v>8</v>
      </c>
      <c r="Z51" s="9">
        <v>8</v>
      </c>
      <c r="AA51" s="9">
        <v>7</v>
      </c>
      <c r="AB51" s="9">
        <v>8</v>
      </c>
      <c r="AC51" s="9"/>
      <c r="AD51" s="9"/>
      <c r="AE51" s="9"/>
      <c r="AF51" s="9"/>
      <c r="AG51" s="9"/>
      <c r="AH51" s="9"/>
      <c r="AI51" s="9"/>
      <c r="AJ51" s="20">
        <v>5</v>
      </c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>
        <v>10</v>
      </c>
      <c r="AW51" s="9"/>
      <c r="AX51" s="9">
        <v>10</v>
      </c>
      <c r="AY51" s="9"/>
      <c r="AZ51" s="9"/>
      <c r="BA51" s="9"/>
      <c r="BB51" s="9"/>
      <c r="BC51" s="9">
        <v>10</v>
      </c>
      <c r="BD51" s="9">
        <v>9</v>
      </c>
      <c r="BE51" s="9"/>
      <c r="BF51" s="9">
        <v>9</v>
      </c>
      <c r="BG51" s="9"/>
      <c r="BH51" s="9">
        <v>5</v>
      </c>
      <c r="BI51" s="9"/>
      <c r="BJ51" s="9"/>
      <c r="BK51" s="9"/>
      <c r="BL51" s="9"/>
      <c r="BM51" s="7">
        <f aca="true" t="shared" si="4" ref="BM51:BM59">SUM(C51:BL51)</f>
        <v>131</v>
      </c>
    </row>
    <row r="52" spans="1:65" ht="11.25">
      <c r="A52" s="11" t="s">
        <v>91</v>
      </c>
      <c r="B52" s="11" t="s">
        <v>197</v>
      </c>
      <c r="C52" s="9">
        <v>12</v>
      </c>
      <c r="D52" s="9"/>
      <c r="E52" s="9"/>
      <c r="F52" s="9">
        <v>10</v>
      </c>
      <c r="G52" s="9"/>
      <c r="H52" s="9">
        <v>10</v>
      </c>
      <c r="I52" s="9"/>
      <c r="J52" s="9"/>
      <c r="K52" s="9">
        <v>8</v>
      </c>
      <c r="L52" s="9">
        <v>8</v>
      </c>
      <c r="M52" s="9">
        <v>8</v>
      </c>
      <c r="N52" s="9"/>
      <c r="O52" s="9"/>
      <c r="P52" s="9"/>
      <c r="Q52" s="9">
        <v>2</v>
      </c>
      <c r="R52" s="9"/>
      <c r="S52" s="9">
        <v>6</v>
      </c>
      <c r="T52" s="9">
        <v>9</v>
      </c>
      <c r="U52" s="9"/>
      <c r="V52" s="9"/>
      <c r="W52" s="9"/>
      <c r="X52" s="9"/>
      <c r="Y52" s="9"/>
      <c r="Z52" s="9"/>
      <c r="AA52" s="9"/>
      <c r="AB52" s="9"/>
      <c r="AC52" s="9">
        <v>5</v>
      </c>
      <c r="AD52" s="9"/>
      <c r="AE52" s="9"/>
      <c r="AF52" s="9"/>
      <c r="AG52" s="9"/>
      <c r="AH52" s="9"/>
      <c r="AI52" s="9"/>
      <c r="AK52" s="9"/>
      <c r="AL52" s="9"/>
      <c r="AM52" s="9"/>
      <c r="AN52" s="9"/>
      <c r="AO52" s="9"/>
      <c r="AP52" s="9"/>
      <c r="AQ52" s="9">
        <v>7</v>
      </c>
      <c r="AR52" s="9"/>
      <c r="AS52" s="9"/>
      <c r="AT52" s="9"/>
      <c r="AU52" s="9"/>
      <c r="AV52" s="9"/>
      <c r="AW52" s="9"/>
      <c r="AX52" s="9"/>
      <c r="AY52" s="9">
        <v>6</v>
      </c>
      <c r="AZ52" s="9"/>
      <c r="BA52" s="9">
        <v>8</v>
      </c>
      <c r="BB52" s="9">
        <v>8</v>
      </c>
      <c r="BC52" s="9"/>
      <c r="BD52" s="9"/>
      <c r="BE52" s="9"/>
      <c r="BF52" s="9"/>
      <c r="BG52" s="9"/>
      <c r="BH52" s="9"/>
      <c r="BI52" s="9">
        <v>5</v>
      </c>
      <c r="BJ52" s="9">
        <v>5</v>
      </c>
      <c r="BK52" s="9"/>
      <c r="BL52" s="9"/>
      <c r="BM52" s="7">
        <f t="shared" si="4"/>
        <v>117</v>
      </c>
    </row>
    <row r="53" spans="1:65" ht="11.25">
      <c r="A53" s="11" t="s">
        <v>171</v>
      </c>
      <c r="B53" s="11" t="s">
        <v>172</v>
      </c>
      <c r="C53" s="9"/>
      <c r="D53" s="9"/>
      <c r="E53" s="9"/>
      <c r="F53" s="9"/>
      <c r="G53" s="9">
        <v>10</v>
      </c>
      <c r="H53" s="9"/>
      <c r="I53" s="9"/>
      <c r="J53" s="9"/>
      <c r="K53" s="9"/>
      <c r="L53" s="9"/>
      <c r="M53" s="9"/>
      <c r="N53" s="9">
        <v>14</v>
      </c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K53" s="9">
        <v>12</v>
      </c>
      <c r="AL53" s="9"/>
      <c r="AM53" s="9"/>
      <c r="AN53" s="9"/>
      <c r="AO53" s="9"/>
      <c r="AP53" s="9"/>
      <c r="AQ53" s="9"/>
      <c r="AR53" s="9">
        <v>7</v>
      </c>
      <c r="AS53" s="9"/>
      <c r="AT53" s="9">
        <v>9</v>
      </c>
      <c r="AU53" s="9">
        <v>9</v>
      </c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7">
        <f t="shared" si="4"/>
        <v>61</v>
      </c>
    </row>
    <row r="54" spans="1:65" ht="11.25">
      <c r="A54" s="11" t="s">
        <v>196</v>
      </c>
      <c r="B54" s="11" t="s">
        <v>197</v>
      </c>
      <c r="C54" s="9"/>
      <c r="D54" s="9"/>
      <c r="E54" s="9"/>
      <c r="F54" s="9"/>
      <c r="G54" s="9"/>
      <c r="H54" s="9"/>
      <c r="I54" s="9"/>
      <c r="J54" s="9">
        <v>9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K54" s="9"/>
      <c r="AL54" s="9"/>
      <c r="AM54" s="9"/>
      <c r="AN54" s="9"/>
      <c r="AO54" s="9"/>
      <c r="AP54" s="9">
        <v>7</v>
      </c>
      <c r="AQ54" s="9"/>
      <c r="AR54" s="9"/>
      <c r="AS54" s="9"/>
      <c r="AT54" s="9"/>
      <c r="AU54" s="9"/>
      <c r="AV54" s="9"/>
      <c r="AW54" s="9">
        <v>9</v>
      </c>
      <c r="AX54" s="9"/>
      <c r="AY54" s="9"/>
      <c r="AZ54" s="9">
        <v>6</v>
      </c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>
        <v>6</v>
      </c>
      <c r="BL54" s="9">
        <v>6</v>
      </c>
      <c r="BM54" s="7">
        <f t="shared" si="4"/>
        <v>43</v>
      </c>
    </row>
    <row r="55" spans="1:65" ht="11.25">
      <c r="A55" s="11" t="s">
        <v>215</v>
      </c>
      <c r="B55" s="11" t="s">
        <v>172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>
        <v>14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K55" s="9"/>
      <c r="AL55" s="9"/>
      <c r="AM55" s="9"/>
      <c r="AN55" s="9"/>
      <c r="AO55" s="9">
        <v>7</v>
      </c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7">
        <f t="shared" si="4"/>
        <v>21</v>
      </c>
    </row>
    <row r="56" spans="1:65" ht="11.25">
      <c r="A56" s="11" t="s">
        <v>187</v>
      </c>
      <c r="B56" s="11" t="s">
        <v>188</v>
      </c>
      <c r="C56" s="9"/>
      <c r="D56" s="9"/>
      <c r="E56" s="9"/>
      <c r="F56" s="9"/>
      <c r="G56" s="9"/>
      <c r="H56" s="9"/>
      <c r="I56" s="9">
        <v>10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7">
        <f t="shared" si="4"/>
        <v>10</v>
      </c>
    </row>
    <row r="57" spans="1:65" ht="11.25">
      <c r="A57" s="11" t="s">
        <v>309</v>
      </c>
      <c r="B57" s="11" t="s">
        <v>197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>
        <v>5</v>
      </c>
      <c r="AI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7">
        <f t="shared" si="4"/>
        <v>5</v>
      </c>
    </row>
    <row r="58" spans="1:65" ht="11.25">
      <c r="A58" s="11" t="s">
        <v>295</v>
      </c>
      <c r="B58" s="11" t="s">
        <v>224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>
        <v>5</v>
      </c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7">
        <f t="shared" si="4"/>
        <v>5</v>
      </c>
    </row>
    <row r="59" spans="1:65" ht="11.25">
      <c r="A59" s="11" t="s">
        <v>118</v>
      </c>
      <c r="B59" s="11" t="s">
        <v>119</v>
      </c>
      <c r="C59" s="9"/>
      <c r="D59" s="9">
        <v>2</v>
      </c>
      <c r="E59" s="9">
        <v>2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7">
        <f t="shared" si="4"/>
        <v>4</v>
      </c>
    </row>
    <row r="60" spans="1:65" ht="11.25">
      <c r="A60" s="3" t="s">
        <v>63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5"/>
      <c r="R60" s="4"/>
      <c r="S60" s="4"/>
      <c r="T60" s="4"/>
      <c r="U60" s="4"/>
      <c r="V60" s="5"/>
      <c r="W60" s="5"/>
      <c r="X60" s="5"/>
      <c r="Y60" s="5"/>
      <c r="Z60" s="5"/>
      <c r="AA60" s="4"/>
      <c r="AB60" s="4"/>
      <c r="AC60" s="15"/>
      <c r="AD60" s="4"/>
      <c r="AE60" s="4"/>
      <c r="AF60" s="4"/>
      <c r="AG60" s="4"/>
      <c r="AH60" s="4"/>
      <c r="AI60" s="4"/>
      <c r="AJ60" s="12"/>
      <c r="AK60" s="4"/>
      <c r="AL60" s="5"/>
      <c r="AM60" s="5"/>
      <c r="AN60" s="5"/>
      <c r="AO60" s="5"/>
      <c r="AP60" s="5"/>
      <c r="AQ60" s="5"/>
      <c r="AR60" s="4"/>
      <c r="AS60" s="5"/>
      <c r="AT60" s="4"/>
      <c r="AU60" s="4"/>
      <c r="AV60" s="5"/>
      <c r="AW60" s="5"/>
      <c r="AX60" s="5"/>
      <c r="AY60" s="5"/>
      <c r="AZ60" s="5"/>
      <c r="BA60" s="4"/>
      <c r="BB60" s="4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6"/>
    </row>
    <row r="61" spans="1:65" ht="11.25">
      <c r="A61" s="11" t="s">
        <v>154</v>
      </c>
      <c r="B61" s="11" t="s">
        <v>155</v>
      </c>
      <c r="C61" s="9"/>
      <c r="D61" s="9"/>
      <c r="E61" s="9"/>
      <c r="F61" s="9">
        <v>5</v>
      </c>
      <c r="G61" s="9">
        <v>6</v>
      </c>
      <c r="H61" s="9">
        <v>7</v>
      </c>
      <c r="I61" s="9">
        <v>4</v>
      </c>
      <c r="J61" s="9"/>
      <c r="K61" s="9"/>
      <c r="L61" s="9"/>
      <c r="M61" s="9"/>
      <c r="N61" s="9"/>
      <c r="O61" s="9">
        <v>12</v>
      </c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>
        <v>6</v>
      </c>
      <c r="AC61" s="9"/>
      <c r="AD61" s="9"/>
      <c r="AE61" s="9"/>
      <c r="AF61" s="9"/>
      <c r="AG61" s="9"/>
      <c r="AH61" s="9"/>
      <c r="AI61" s="9"/>
      <c r="AK61" s="9">
        <v>4</v>
      </c>
      <c r="AL61" s="9">
        <v>5</v>
      </c>
      <c r="AM61" s="9"/>
      <c r="AN61" s="9"/>
      <c r="AO61" s="9"/>
      <c r="AP61" s="9"/>
      <c r="AQ61" s="9"/>
      <c r="AR61" s="9"/>
      <c r="AS61" s="9"/>
      <c r="AT61" s="9">
        <v>4</v>
      </c>
      <c r="AU61" s="9"/>
      <c r="AV61" s="9"/>
      <c r="AW61" s="9"/>
      <c r="AX61" s="9"/>
      <c r="AY61" s="9"/>
      <c r="AZ61" s="9"/>
      <c r="BA61" s="9"/>
      <c r="BB61" s="9"/>
      <c r="BC61" s="9">
        <v>8</v>
      </c>
      <c r="BD61" s="9"/>
      <c r="BE61" s="9"/>
      <c r="BF61" s="9"/>
      <c r="BG61" s="9"/>
      <c r="BH61" s="9"/>
      <c r="BI61" s="9"/>
      <c r="BJ61" s="9"/>
      <c r="BK61" s="9"/>
      <c r="BL61" s="9"/>
      <c r="BM61" s="7">
        <f aca="true" t="shared" si="5" ref="BM61:BM68">SUM(C61:BL61)</f>
        <v>61</v>
      </c>
    </row>
    <row r="62" spans="1:65" ht="11.25">
      <c r="A62" s="11" t="s">
        <v>277</v>
      </c>
      <c r="B62" s="11" t="s">
        <v>278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>
        <v>4</v>
      </c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>
        <v>14</v>
      </c>
      <c r="BH62" s="9"/>
      <c r="BI62" s="9"/>
      <c r="BJ62" s="9"/>
      <c r="BK62" s="9"/>
      <c r="BL62" s="9"/>
      <c r="BM62" s="7">
        <f t="shared" si="5"/>
        <v>18</v>
      </c>
    </row>
    <row r="63" spans="1:65" ht="11.25">
      <c r="A63" s="11" t="s">
        <v>290</v>
      </c>
      <c r="B63" s="11" t="s">
        <v>155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>
        <v>2</v>
      </c>
      <c r="AD63" s="9"/>
      <c r="AE63" s="9"/>
      <c r="AF63" s="9"/>
      <c r="AG63" s="9"/>
      <c r="AH63" s="9"/>
      <c r="AI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>
        <v>3</v>
      </c>
      <c r="AV63" s="9">
        <v>3</v>
      </c>
      <c r="AW63" s="9">
        <v>4</v>
      </c>
      <c r="AX63" s="9"/>
      <c r="AY63" s="9"/>
      <c r="AZ63" s="9"/>
      <c r="BA63" s="9"/>
      <c r="BB63" s="9"/>
      <c r="BC63" s="9"/>
      <c r="BD63" s="9"/>
      <c r="BE63" s="9"/>
      <c r="BF63" s="9">
        <v>5</v>
      </c>
      <c r="BG63" s="9"/>
      <c r="BH63" s="9"/>
      <c r="BI63" s="9"/>
      <c r="BJ63" s="9"/>
      <c r="BK63" s="9"/>
      <c r="BL63" s="9"/>
      <c r="BM63" s="7">
        <f t="shared" si="5"/>
        <v>17</v>
      </c>
    </row>
    <row r="64" spans="1:65" ht="11.25">
      <c r="A64" s="11" t="s">
        <v>296</v>
      </c>
      <c r="B64" s="11" t="s">
        <v>84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>
        <v>1</v>
      </c>
      <c r="AI64" s="9">
        <v>1</v>
      </c>
      <c r="AJ64" s="20">
        <v>1</v>
      </c>
      <c r="AK64" s="9"/>
      <c r="AL64" s="9"/>
      <c r="AM64" s="9"/>
      <c r="AN64" s="9"/>
      <c r="AO64" s="9"/>
      <c r="AP64" s="9">
        <v>2</v>
      </c>
      <c r="AQ64" s="9">
        <v>2</v>
      </c>
      <c r="AR64" s="9">
        <v>2</v>
      </c>
      <c r="AS64" s="9"/>
      <c r="AT64" s="9"/>
      <c r="AU64" s="9"/>
      <c r="AV64" s="9"/>
      <c r="AW64" s="9"/>
      <c r="AX64" s="9">
        <v>1</v>
      </c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7">
        <f t="shared" si="5"/>
        <v>10</v>
      </c>
    </row>
    <row r="65" spans="1:65" ht="11.25">
      <c r="A65" s="11" t="s">
        <v>92</v>
      </c>
      <c r="B65" s="11" t="s">
        <v>93</v>
      </c>
      <c r="C65" s="9">
        <v>7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>
        <v>3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7">
        <f t="shared" si="5"/>
        <v>10</v>
      </c>
    </row>
    <row r="66" spans="1:65" ht="11.25">
      <c r="A66" s="11" t="s">
        <v>272</v>
      </c>
      <c r="B66" s="11" t="s">
        <v>263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>
        <v>4</v>
      </c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7">
        <f t="shared" si="5"/>
        <v>4</v>
      </c>
    </row>
    <row r="67" spans="1:65" ht="11.25">
      <c r="A67" s="11" t="s">
        <v>301</v>
      </c>
      <c r="B67" s="11" t="s">
        <v>278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K67" s="9"/>
      <c r="AL67" s="9"/>
      <c r="AM67" s="9"/>
      <c r="AN67" s="9"/>
      <c r="AO67" s="9">
        <v>2</v>
      </c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7">
        <f t="shared" si="5"/>
        <v>2</v>
      </c>
    </row>
    <row r="68" spans="1:65" ht="11.25">
      <c r="A68" s="11" t="s">
        <v>262</v>
      </c>
      <c r="B68" s="11" t="s">
        <v>263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>
        <v>1</v>
      </c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7">
        <f t="shared" si="5"/>
        <v>1</v>
      </c>
    </row>
    <row r="69" spans="1:65" ht="11.25">
      <c r="A69" s="3" t="s">
        <v>62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  <c r="Q69" s="5"/>
      <c r="R69" s="4"/>
      <c r="S69" s="4"/>
      <c r="T69" s="4"/>
      <c r="U69" s="4"/>
      <c r="V69" s="5"/>
      <c r="W69" s="5"/>
      <c r="X69" s="5"/>
      <c r="Y69" s="5"/>
      <c r="Z69" s="5"/>
      <c r="AA69" s="4"/>
      <c r="AB69" s="4"/>
      <c r="AC69" s="15"/>
      <c r="AD69" s="4"/>
      <c r="AE69" s="4"/>
      <c r="AF69" s="4"/>
      <c r="AG69" s="4"/>
      <c r="AH69" s="4"/>
      <c r="AI69" s="4"/>
      <c r="AJ69" s="12"/>
      <c r="AK69" s="4"/>
      <c r="AL69" s="5"/>
      <c r="AM69" s="5"/>
      <c r="AN69" s="5"/>
      <c r="AO69" s="5"/>
      <c r="AP69" s="5"/>
      <c r="AQ69" s="5"/>
      <c r="AR69" s="4"/>
      <c r="AS69" s="5"/>
      <c r="AT69" s="4"/>
      <c r="AU69" s="4"/>
      <c r="AV69" s="5"/>
      <c r="AW69" s="5"/>
      <c r="AX69" s="5"/>
      <c r="AY69" s="5"/>
      <c r="AZ69" s="5"/>
      <c r="BA69" s="4"/>
      <c r="BB69" s="4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6"/>
    </row>
    <row r="70" spans="1:65" ht="11.25">
      <c r="A70" s="11" t="s">
        <v>156</v>
      </c>
      <c r="B70" s="11" t="s">
        <v>157</v>
      </c>
      <c r="C70" s="9"/>
      <c r="D70" s="9"/>
      <c r="E70" s="9"/>
      <c r="F70" s="9">
        <v>11</v>
      </c>
      <c r="G70" s="9"/>
      <c r="H70" s="9"/>
      <c r="I70" s="9">
        <v>11</v>
      </c>
      <c r="J70" s="9"/>
      <c r="K70" s="9">
        <v>7</v>
      </c>
      <c r="L70" s="9"/>
      <c r="M70" s="9">
        <v>7</v>
      </c>
      <c r="N70" s="9"/>
      <c r="O70" s="9"/>
      <c r="P70" s="9"/>
      <c r="Q70" s="9"/>
      <c r="R70" s="9"/>
      <c r="S70" s="9"/>
      <c r="T70" s="9">
        <v>2</v>
      </c>
      <c r="U70" s="9"/>
      <c r="V70" s="9"/>
      <c r="W70" s="9"/>
      <c r="X70" s="9"/>
      <c r="Y70" s="9"/>
      <c r="Z70" s="9"/>
      <c r="AA70" s="9">
        <v>3</v>
      </c>
      <c r="AB70" s="9"/>
      <c r="AC70" s="9"/>
      <c r="AD70" s="9"/>
      <c r="AE70" s="9"/>
      <c r="AF70" s="9"/>
      <c r="AG70" s="9"/>
      <c r="AH70" s="9"/>
      <c r="AI70" s="9"/>
      <c r="AJ70" s="20">
        <v>12</v>
      </c>
      <c r="AK70" s="9">
        <v>12</v>
      </c>
      <c r="AL70" s="9"/>
      <c r="AM70" s="9"/>
      <c r="AN70" s="9"/>
      <c r="AO70" s="9">
        <v>12</v>
      </c>
      <c r="AP70" s="9">
        <v>12</v>
      </c>
      <c r="AQ70" s="9">
        <v>13</v>
      </c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>
        <v>2</v>
      </c>
      <c r="BE70" s="9">
        <v>3</v>
      </c>
      <c r="BF70" s="9"/>
      <c r="BG70" s="9"/>
      <c r="BH70" s="9"/>
      <c r="BI70" s="9"/>
      <c r="BJ70" s="9"/>
      <c r="BK70" s="9"/>
      <c r="BL70" s="9"/>
      <c r="BM70" s="7">
        <f aca="true" t="shared" si="6" ref="BM70:BM86">SUM(C70:BL70)</f>
        <v>107</v>
      </c>
    </row>
    <row r="71" spans="1:65" ht="11.25">
      <c r="A71" s="11" t="s">
        <v>211</v>
      </c>
      <c r="B71" s="11" t="s">
        <v>174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>
        <v>7</v>
      </c>
      <c r="O71" s="9">
        <v>18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>
        <v>11</v>
      </c>
      <c r="AC71" s="9"/>
      <c r="AD71" s="9"/>
      <c r="AE71" s="9"/>
      <c r="AF71" s="9"/>
      <c r="AG71" s="9"/>
      <c r="AH71" s="9"/>
      <c r="AI71" s="9">
        <v>12</v>
      </c>
      <c r="AK71" s="9"/>
      <c r="AL71" s="9"/>
      <c r="AM71" s="9"/>
      <c r="AN71" s="9"/>
      <c r="AO71" s="9"/>
      <c r="AP71" s="9"/>
      <c r="AQ71" s="9"/>
      <c r="AR71" s="9">
        <v>13</v>
      </c>
      <c r="AS71" s="9"/>
      <c r="AT71" s="9"/>
      <c r="AU71" s="9"/>
      <c r="AV71" s="9"/>
      <c r="AW71" s="9">
        <v>10</v>
      </c>
      <c r="AX71" s="9">
        <v>7</v>
      </c>
      <c r="AY71" s="9"/>
      <c r="AZ71" s="9"/>
      <c r="BA71" s="9"/>
      <c r="BB71" s="9"/>
      <c r="BC71" s="9"/>
      <c r="BD71" s="9"/>
      <c r="BE71" s="9"/>
      <c r="BF71" s="9"/>
      <c r="BG71" s="9">
        <v>20</v>
      </c>
      <c r="BH71" s="9"/>
      <c r="BI71" s="9"/>
      <c r="BJ71" s="9"/>
      <c r="BK71" s="9"/>
      <c r="BL71" s="9"/>
      <c r="BM71" s="7">
        <f t="shared" si="6"/>
        <v>98</v>
      </c>
    </row>
    <row r="72" spans="1:65" ht="11.25">
      <c r="A72" s="11" t="s">
        <v>173</v>
      </c>
      <c r="B72" s="11" t="s">
        <v>174</v>
      </c>
      <c r="C72" s="9"/>
      <c r="D72" s="9"/>
      <c r="E72" s="9"/>
      <c r="F72" s="9"/>
      <c r="G72" s="9">
        <v>10</v>
      </c>
      <c r="H72" s="9">
        <v>11</v>
      </c>
      <c r="I72" s="9"/>
      <c r="J72" s="9"/>
      <c r="K72" s="9"/>
      <c r="L72" s="9"/>
      <c r="M72" s="9"/>
      <c r="N72" s="9"/>
      <c r="O72" s="9"/>
      <c r="P72" s="9"/>
      <c r="Q72" s="9"/>
      <c r="R72" s="9">
        <v>9</v>
      </c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>
        <v>11</v>
      </c>
      <c r="AI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>
        <v>13</v>
      </c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7">
        <f t="shared" si="6"/>
        <v>54</v>
      </c>
    </row>
    <row r="73" spans="1:65" ht="11.25">
      <c r="A73" s="11" t="s">
        <v>120</v>
      </c>
      <c r="B73" s="11" t="s">
        <v>121</v>
      </c>
      <c r="C73" s="9"/>
      <c r="D73" s="9">
        <v>7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>
        <v>8</v>
      </c>
      <c r="AE73" s="9">
        <v>8</v>
      </c>
      <c r="AF73" s="9"/>
      <c r="AG73" s="9">
        <v>3</v>
      </c>
      <c r="AH73" s="9"/>
      <c r="AI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>
        <v>7</v>
      </c>
      <c r="BJ73" s="9"/>
      <c r="BK73" s="9"/>
      <c r="BL73" s="9"/>
      <c r="BM73" s="7">
        <f t="shared" si="6"/>
        <v>33</v>
      </c>
    </row>
    <row r="74" spans="1:65" ht="11.25">
      <c r="A74" s="11" t="s">
        <v>205</v>
      </c>
      <c r="B74" s="11" t="s">
        <v>84</v>
      </c>
      <c r="C74" s="9"/>
      <c r="D74" s="9"/>
      <c r="E74" s="9"/>
      <c r="F74" s="9"/>
      <c r="G74" s="9"/>
      <c r="H74" s="9"/>
      <c r="I74" s="9"/>
      <c r="J74" s="9"/>
      <c r="K74" s="9"/>
      <c r="L74" s="9">
        <v>7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K74" s="9"/>
      <c r="AL74" s="9"/>
      <c r="AM74" s="9"/>
      <c r="AN74" s="9"/>
      <c r="AO74" s="9"/>
      <c r="AP74" s="9"/>
      <c r="AQ74" s="9"/>
      <c r="AR74" s="9"/>
      <c r="AS74" s="9"/>
      <c r="AT74" s="9">
        <v>11</v>
      </c>
      <c r="AU74" s="9"/>
      <c r="AV74" s="9"/>
      <c r="AW74" s="9"/>
      <c r="AX74" s="9"/>
      <c r="AY74" s="9"/>
      <c r="AZ74" s="9"/>
      <c r="BA74" s="9"/>
      <c r="BB74" s="9"/>
      <c r="BC74" s="9">
        <v>5</v>
      </c>
      <c r="BD74" s="9"/>
      <c r="BE74" s="9"/>
      <c r="BF74" s="9"/>
      <c r="BG74" s="9"/>
      <c r="BH74" s="9"/>
      <c r="BI74" s="9"/>
      <c r="BJ74" s="9"/>
      <c r="BK74" s="9"/>
      <c r="BL74" s="9"/>
      <c r="BM74" s="7">
        <f t="shared" si="6"/>
        <v>23</v>
      </c>
    </row>
    <row r="75" spans="1:65" ht="11.25">
      <c r="A75" s="11" t="s">
        <v>233</v>
      </c>
      <c r="B75" s="11" t="s">
        <v>174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>
        <v>9</v>
      </c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>
        <v>13</v>
      </c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7">
        <f t="shared" si="6"/>
        <v>22</v>
      </c>
    </row>
    <row r="76" spans="1:65" ht="11.25">
      <c r="A76" s="11" t="s">
        <v>94</v>
      </c>
      <c r="B76" s="11" t="s">
        <v>95</v>
      </c>
      <c r="C76" s="9">
        <v>6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>
        <v>9</v>
      </c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7">
        <f t="shared" si="6"/>
        <v>15</v>
      </c>
    </row>
    <row r="77" spans="1:65" ht="11.25">
      <c r="A77" s="11" t="s">
        <v>260</v>
      </c>
      <c r="B77" s="11" t="s">
        <v>261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>
        <v>1</v>
      </c>
      <c r="Z77" s="9"/>
      <c r="AA77" s="9"/>
      <c r="AB77" s="9"/>
      <c r="AC77" s="9"/>
      <c r="AD77" s="9"/>
      <c r="AE77" s="9"/>
      <c r="AF77" s="9"/>
      <c r="AG77" s="9"/>
      <c r="AH77" s="9"/>
      <c r="AI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>
        <v>12</v>
      </c>
      <c r="BG77" s="9"/>
      <c r="BH77" s="9"/>
      <c r="BI77" s="9"/>
      <c r="BJ77" s="9"/>
      <c r="BK77" s="9"/>
      <c r="BL77" s="9"/>
      <c r="BM77" s="7">
        <f t="shared" si="6"/>
        <v>13</v>
      </c>
    </row>
    <row r="78" spans="1:65" ht="11.25">
      <c r="A78" s="11" t="s">
        <v>139</v>
      </c>
      <c r="B78" s="11" t="s">
        <v>140</v>
      </c>
      <c r="C78" s="9"/>
      <c r="D78" s="9"/>
      <c r="E78" s="9">
        <v>4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>
        <v>7</v>
      </c>
      <c r="BL78" s="9"/>
      <c r="BM78" s="7">
        <f t="shared" si="6"/>
        <v>11</v>
      </c>
    </row>
    <row r="79" spans="1:65" ht="11.25">
      <c r="A79" s="11" t="s">
        <v>325</v>
      </c>
      <c r="B79" s="11" t="s">
        <v>326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>
        <v>8</v>
      </c>
      <c r="BM79" s="7">
        <f t="shared" si="6"/>
        <v>8</v>
      </c>
    </row>
    <row r="80" spans="1:65" ht="11.25">
      <c r="A80" s="11" t="s">
        <v>217</v>
      </c>
      <c r="B80" s="11" t="s">
        <v>174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>
        <v>4</v>
      </c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>
        <v>3</v>
      </c>
      <c r="AD80" s="9"/>
      <c r="AE80" s="9"/>
      <c r="AF80" s="9"/>
      <c r="AG80" s="9"/>
      <c r="AH80" s="9"/>
      <c r="AI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7">
        <f t="shared" si="6"/>
        <v>7</v>
      </c>
    </row>
    <row r="81" spans="1:65" ht="11.25">
      <c r="A81" s="11" t="s">
        <v>198</v>
      </c>
      <c r="B81" s="11" t="s">
        <v>174</v>
      </c>
      <c r="C81" s="9"/>
      <c r="D81" s="9"/>
      <c r="E81" s="9"/>
      <c r="F81" s="9"/>
      <c r="G81" s="9"/>
      <c r="H81" s="9"/>
      <c r="I81" s="9"/>
      <c r="J81" s="9">
        <v>7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7">
        <f t="shared" si="6"/>
        <v>7</v>
      </c>
    </row>
    <row r="82" spans="1:65" ht="11.25">
      <c r="A82" s="11" t="s">
        <v>336</v>
      </c>
      <c r="B82" s="11" t="s">
        <v>174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>
        <v>6</v>
      </c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7">
        <f t="shared" si="6"/>
        <v>6</v>
      </c>
    </row>
    <row r="83" spans="1:65" ht="11.25">
      <c r="A83" s="11" t="s">
        <v>273</v>
      </c>
      <c r="B83" s="11" t="s">
        <v>95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>
        <v>6</v>
      </c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7">
        <f t="shared" si="6"/>
        <v>6</v>
      </c>
    </row>
    <row r="84" spans="1:65" ht="11.25">
      <c r="A84" s="11" t="s">
        <v>248</v>
      </c>
      <c r="B84" s="11" t="s">
        <v>140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>
        <v>6</v>
      </c>
      <c r="BI84" s="9"/>
      <c r="BJ84" s="9"/>
      <c r="BK84" s="9"/>
      <c r="BL84" s="9"/>
      <c r="BM84" s="7">
        <f t="shared" si="6"/>
        <v>6</v>
      </c>
    </row>
    <row r="85" spans="1:65" ht="11.25">
      <c r="A85" s="11" t="s">
        <v>236</v>
      </c>
      <c r="B85" s="11" t="s">
        <v>174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>
        <v>1</v>
      </c>
      <c r="U85" s="9"/>
      <c r="V85" s="9"/>
      <c r="W85" s="9"/>
      <c r="X85" s="9"/>
      <c r="Y85" s="9"/>
      <c r="Z85" s="9"/>
      <c r="AA85" s="9">
        <v>1</v>
      </c>
      <c r="AB85" s="9"/>
      <c r="AC85" s="9"/>
      <c r="AD85" s="9"/>
      <c r="AE85" s="9"/>
      <c r="AF85" s="9"/>
      <c r="AG85" s="9"/>
      <c r="AH85" s="9"/>
      <c r="AI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>
        <v>1</v>
      </c>
      <c r="BE85" s="9">
        <v>1</v>
      </c>
      <c r="BF85" s="9"/>
      <c r="BG85" s="9"/>
      <c r="BH85" s="9"/>
      <c r="BI85" s="9"/>
      <c r="BJ85" s="9"/>
      <c r="BK85" s="9"/>
      <c r="BL85" s="9"/>
      <c r="BM85" s="7">
        <f t="shared" si="6"/>
        <v>4</v>
      </c>
    </row>
    <row r="86" spans="1:65" ht="11.25">
      <c r="A86" s="11" t="s">
        <v>279</v>
      </c>
      <c r="B86" s="11" t="s">
        <v>280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>
        <v>4</v>
      </c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7">
        <f t="shared" si="6"/>
        <v>4</v>
      </c>
    </row>
    <row r="87" spans="1:65" ht="11.25">
      <c r="A87" s="3" t="s">
        <v>65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"/>
      <c r="Q87" s="5"/>
      <c r="R87" s="4"/>
      <c r="S87" s="4"/>
      <c r="T87" s="4"/>
      <c r="U87" s="4"/>
      <c r="V87" s="5"/>
      <c r="W87" s="5"/>
      <c r="X87" s="5"/>
      <c r="Y87" s="5"/>
      <c r="Z87" s="5"/>
      <c r="AA87" s="4"/>
      <c r="AB87" s="4"/>
      <c r="AC87" s="15"/>
      <c r="AD87" s="4"/>
      <c r="AE87" s="4"/>
      <c r="AF87" s="4"/>
      <c r="AG87" s="4"/>
      <c r="AH87" s="4"/>
      <c r="AI87" s="4"/>
      <c r="AJ87" s="12"/>
      <c r="AK87" s="4"/>
      <c r="AL87" s="5"/>
      <c r="AM87" s="5"/>
      <c r="AN87" s="5"/>
      <c r="AO87" s="5"/>
      <c r="AP87" s="5"/>
      <c r="AQ87" s="5"/>
      <c r="AR87" s="4"/>
      <c r="AS87" s="5"/>
      <c r="AT87" s="4"/>
      <c r="AU87" s="4"/>
      <c r="AV87" s="5"/>
      <c r="AW87" s="5"/>
      <c r="AX87" s="5"/>
      <c r="AY87" s="5"/>
      <c r="AZ87" s="5"/>
      <c r="BA87" s="4"/>
      <c r="BB87" s="4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6"/>
    </row>
    <row r="88" spans="1:65" ht="11.25">
      <c r="A88" s="11" t="s">
        <v>96</v>
      </c>
      <c r="B88" s="11" t="s">
        <v>97</v>
      </c>
      <c r="C88" s="9">
        <v>2</v>
      </c>
      <c r="D88" s="9"/>
      <c r="E88" s="9"/>
      <c r="F88" s="9">
        <v>2</v>
      </c>
      <c r="G88" s="9"/>
      <c r="H88" s="9">
        <v>4</v>
      </c>
      <c r="I88" s="9"/>
      <c r="J88" s="9"/>
      <c r="K88" s="9"/>
      <c r="L88" s="9"/>
      <c r="M88" s="9"/>
      <c r="N88" s="9">
        <v>4</v>
      </c>
      <c r="O88" s="9">
        <v>8</v>
      </c>
      <c r="P88" s="9"/>
      <c r="Q88" s="9"/>
      <c r="R88" s="9"/>
      <c r="S88" s="9"/>
      <c r="T88" s="9">
        <v>2</v>
      </c>
      <c r="U88" s="9">
        <v>2</v>
      </c>
      <c r="V88" s="9"/>
      <c r="W88" s="9"/>
      <c r="X88" s="9"/>
      <c r="Y88" s="9"/>
      <c r="Z88" s="9"/>
      <c r="AA88" s="9">
        <v>2</v>
      </c>
      <c r="AB88" s="9">
        <v>2</v>
      </c>
      <c r="AC88" s="9"/>
      <c r="AD88" s="9"/>
      <c r="AE88" s="9"/>
      <c r="AF88" s="9"/>
      <c r="AG88" s="9"/>
      <c r="AH88" s="9"/>
      <c r="AI88" s="9"/>
      <c r="AK88" s="9">
        <v>1</v>
      </c>
      <c r="AL88" s="9">
        <v>2</v>
      </c>
      <c r="AM88" s="9"/>
      <c r="AN88" s="9"/>
      <c r="AO88" s="9"/>
      <c r="AP88" s="9"/>
      <c r="AQ88" s="9"/>
      <c r="AR88" s="9"/>
      <c r="AS88" s="9"/>
      <c r="AT88" s="9"/>
      <c r="AU88" s="9">
        <v>2</v>
      </c>
      <c r="AV88" s="9"/>
      <c r="AW88" s="9"/>
      <c r="AX88" s="9"/>
      <c r="AY88" s="9"/>
      <c r="AZ88" s="9"/>
      <c r="BA88" s="9"/>
      <c r="BB88" s="9"/>
      <c r="BC88" s="9">
        <v>3</v>
      </c>
      <c r="BD88" s="9"/>
      <c r="BE88" s="9"/>
      <c r="BF88" s="9"/>
      <c r="BG88" s="9"/>
      <c r="BH88" s="9"/>
      <c r="BI88" s="9"/>
      <c r="BJ88" s="9"/>
      <c r="BK88" s="9"/>
      <c r="BL88" s="9"/>
      <c r="BM88" s="7">
        <f aca="true" t="shared" si="7" ref="BM88:BM96">SUM(C88:BL88)</f>
        <v>36</v>
      </c>
    </row>
    <row r="89" spans="1:65" ht="11.25">
      <c r="A89" s="11" t="s">
        <v>234</v>
      </c>
      <c r="B89" s="11" t="s">
        <v>82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>
        <v>4</v>
      </c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>
        <v>4</v>
      </c>
      <c r="AI89" s="9"/>
      <c r="AJ89" s="20">
        <v>4</v>
      </c>
      <c r="AK89" s="9"/>
      <c r="AL89" s="9"/>
      <c r="AM89" s="9"/>
      <c r="AN89" s="9"/>
      <c r="AO89" s="9"/>
      <c r="AP89" s="9"/>
      <c r="AQ89" s="9">
        <v>4</v>
      </c>
      <c r="AR89" s="9"/>
      <c r="AS89" s="9"/>
      <c r="AT89" s="9"/>
      <c r="AU89" s="9"/>
      <c r="AV89" s="9"/>
      <c r="AW89" s="9"/>
      <c r="AX89" s="9"/>
      <c r="AY89" s="9"/>
      <c r="AZ89" s="9"/>
      <c r="BA89" s="9">
        <v>4</v>
      </c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7">
        <f t="shared" si="7"/>
        <v>20</v>
      </c>
    </row>
    <row r="90" spans="1:65" ht="11.25">
      <c r="A90" s="11" t="s">
        <v>322</v>
      </c>
      <c r="B90" s="11" t="s">
        <v>97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>
        <v>2</v>
      </c>
      <c r="BF90" s="9"/>
      <c r="BG90" s="9">
        <v>8</v>
      </c>
      <c r="BH90" s="9"/>
      <c r="BI90" s="9"/>
      <c r="BJ90" s="9"/>
      <c r="BK90" s="9"/>
      <c r="BL90" s="9"/>
      <c r="BM90" s="7">
        <f t="shared" si="7"/>
        <v>10</v>
      </c>
    </row>
    <row r="91" spans="1:65" ht="11.25">
      <c r="A91" s="11" t="s">
        <v>225</v>
      </c>
      <c r="B91" s="11" t="s">
        <v>82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>
        <v>4</v>
      </c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>
        <v>4</v>
      </c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7">
        <f t="shared" si="7"/>
        <v>8</v>
      </c>
    </row>
    <row r="92" spans="1:65" ht="11.25">
      <c r="A92" s="11" t="s">
        <v>122</v>
      </c>
      <c r="B92" s="11" t="s">
        <v>123</v>
      </c>
      <c r="C92" s="9"/>
      <c r="D92" s="9">
        <v>3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>
        <v>3</v>
      </c>
      <c r="AG92" s="9"/>
      <c r="AH92" s="9"/>
      <c r="AI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>
        <v>1</v>
      </c>
      <c r="BI92" s="9"/>
      <c r="BJ92" s="9"/>
      <c r="BK92" s="9"/>
      <c r="BL92" s="9"/>
      <c r="BM92" s="7">
        <f t="shared" si="7"/>
        <v>7</v>
      </c>
    </row>
    <row r="93" spans="1:65" ht="11.25">
      <c r="A93" s="11" t="s">
        <v>306</v>
      </c>
      <c r="B93" s="11" t="s">
        <v>303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K93" s="9"/>
      <c r="AL93" s="9"/>
      <c r="AM93" s="9"/>
      <c r="AN93" s="9"/>
      <c r="AO93" s="9"/>
      <c r="AP93" s="9">
        <v>2</v>
      </c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>
        <v>4</v>
      </c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7">
        <f t="shared" si="7"/>
        <v>6</v>
      </c>
    </row>
    <row r="94" spans="1:65" ht="11.25">
      <c r="A94" s="11" t="s">
        <v>302</v>
      </c>
      <c r="B94" s="11" t="s">
        <v>303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K94" s="9"/>
      <c r="AL94" s="9"/>
      <c r="AM94" s="9"/>
      <c r="AN94" s="9"/>
      <c r="AO94" s="9">
        <v>2</v>
      </c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>
        <v>2</v>
      </c>
      <c r="BG94" s="9"/>
      <c r="BH94" s="9"/>
      <c r="BI94" s="9"/>
      <c r="BJ94" s="9"/>
      <c r="BK94" s="9"/>
      <c r="BL94" s="9"/>
      <c r="BM94" s="7">
        <f t="shared" si="7"/>
        <v>4</v>
      </c>
    </row>
    <row r="95" spans="1:65" ht="11.25">
      <c r="A95" s="11" t="s">
        <v>141</v>
      </c>
      <c r="B95" s="11" t="s">
        <v>123</v>
      </c>
      <c r="C95" s="9"/>
      <c r="D95" s="9"/>
      <c r="E95" s="9">
        <v>3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7">
        <f t="shared" si="7"/>
        <v>3</v>
      </c>
    </row>
    <row r="96" spans="1:65" ht="11.25">
      <c r="A96" s="11" t="s">
        <v>281</v>
      </c>
      <c r="B96" s="11" t="s">
        <v>97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>
        <v>2</v>
      </c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7">
        <f t="shared" si="7"/>
        <v>2</v>
      </c>
    </row>
    <row r="97" spans="1:65" ht="11.25">
      <c r="A97" s="3" t="s">
        <v>64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5"/>
      <c r="Q97" s="5"/>
      <c r="R97" s="4"/>
      <c r="S97" s="4"/>
      <c r="T97" s="4"/>
      <c r="U97" s="4"/>
      <c r="V97" s="5"/>
      <c r="W97" s="5"/>
      <c r="X97" s="5"/>
      <c r="Y97" s="5"/>
      <c r="Z97" s="5"/>
      <c r="AA97" s="4"/>
      <c r="AB97" s="4"/>
      <c r="AC97" s="15"/>
      <c r="AD97" s="4"/>
      <c r="AE97" s="4"/>
      <c r="AF97" s="4"/>
      <c r="AG97" s="4"/>
      <c r="AH97" s="4"/>
      <c r="AI97" s="4"/>
      <c r="AJ97" s="12"/>
      <c r="AK97" s="4"/>
      <c r="AL97" s="5"/>
      <c r="AM97" s="5"/>
      <c r="AN97" s="5"/>
      <c r="AO97" s="5"/>
      <c r="AP97" s="5"/>
      <c r="AQ97" s="5"/>
      <c r="AR97" s="4"/>
      <c r="AS97" s="5"/>
      <c r="AT97" s="4"/>
      <c r="AU97" s="4"/>
      <c r="AV97" s="5"/>
      <c r="AW97" s="5"/>
      <c r="AX97" s="5"/>
      <c r="AY97" s="5"/>
      <c r="AZ97" s="5"/>
      <c r="BA97" s="4"/>
      <c r="BB97" s="4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6"/>
    </row>
    <row r="98" spans="1:65" s="21" customFormat="1" ht="11.25">
      <c r="A98" s="17" t="s">
        <v>175</v>
      </c>
      <c r="B98" s="17" t="s">
        <v>176</v>
      </c>
      <c r="C98" s="9"/>
      <c r="D98" s="9"/>
      <c r="E98" s="9"/>
      <c r="F98" s="9"/>
      <c r="G98" s="9">
        <v>6</v>
      </c>
      <c r="H98" s="9">
        <v>4</v>
      </c>
      <c r="I98" s="9">
        <v>3</v>
      </c>
      <c r="J98" s="9"/>
      <c r="K98" s="9"/>
      <c r="L98" s="9"/>
      <c r="M98" s="9"/>
      <c r="N98" s="9">
        <v>4</v>
      </c>
      <c r="O98" s="9">
        <v>6</v>
      </c>
      <c r="P98" s="9"/>
      <c r="Q98" s="9"/>
      <c r="R98" s="9"/>
      <c r="S98" s="9"/>
      <c r="T98" s="9"/>
      <c r="U98" s="9">
        <v>5</v>
      </c>
      <c r="V98" s="9"/>
      <c r="W98" s="9">
        <v>4</v>
      </c>
      <c r="X98" s="9"/>
      <c r="Y98" s="9"/>
      <c r="Z98" s="9"/>
      <c r="AA98" s="9"/>
      <c r="AB98" s="9"/>
      <c r="AC98" s="9">
        <v>4</v>
      </c>
      <c r="AD98" s="9"/>
      <c r="AE98" s="9"/>
      <c r="AF98" s="9"/>
      <c r="AG98" s="9"/>
      <c r="AH98" s="9"/>
      <c r="AI98" s="9"/>
      <c r="AK98" s="9"/>
      <c r="AL98" s="9"/>
      <c r="AM98" s="9"/>
      <c r="AN98" s="9"/>
      <c r="AO98" s="9"/>
      <c r="AP98" s="9"/>
      <c r="AQ98" s="9"/>
      <c r="AR98" s="9"/>
      <c r="AS98" s="9"/>
      <c r="AT98" s="9">
        <v>5</v>
      </c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>
        <v>12</v>
      </c>
      <c r="BH98" s="9"/>
      <c r="BI98" s="9"/>
      <c r="BJ98" s="9"/>
      <c r="BK98" s="9"/>
      <c r="BL98" s="9"/>
      <c r="BM98" s="7">
        <f aca="true" t="shared" si="8" ref="BM98:BM112">SUM(C98:BL98)</f>
        <v>53</v>
      </c>
    </row>
    <row r="99" spans="1:65" ht="11.25">
      <c r="A99" s="11" t="s">
        <v>252</v>
      </c>
      <c r="B99" s="11" t="s">
        <v>125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K99" s="9"/>
      <c r="AL99" s="9"/>
      <c r="AM99" s="9"/>
      <c r="AN99" s="9"/>
      <c r="AO99" s="9">
        <v>7</v>
      </c>
      <c r="AP99" s="9">
        <v>7</v>
      </c>
      <c r="AQ99" s="9">
        <v>9</v>
      </c>
      <c r="AR99" s="9">
        <v>4</v>
      </c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>
        <v>1</v>
      </c>
      <c r="BE99" s="9">
        <v>1</v>
      </c>
      <c r="BF99" s="9"/>
      <c r="BG99" s="9"/>
      <c r="BH99" s="9"/>
      <c r="BI99" s="9">
        <v>10</v>
      </c>
      <c r="BJ99" s="9"/>
      <c r="BK99" s="9">
        <v>8</v>
      </c>
      <c r="BL99" s="9"/>
      <c r="BM99" s="7">
        <f t="shared" si="8"/>
        <v>47</v>
      </c>
    </row>
    <row r="100" spans="1:65" ht="11.25">
      <c r="A100" s="11" t="s">
        <v>124</v>
      </c>
      <c r="B100" s="11" t="s">
        <v>125</v>
      </c>
      <c r="C100" s="9"/>
      <c r="D100" s="9">
        <v>6</v>
      </c>
      <c r="E100" s="9">
        <v>6</v>
      </c>
      <c r="F100" s="9"/>
      <c r="G100" s="9"/>
      <c r="H100" s="9"/>
      <c r="I100" s="9"/>
      <c r="J100" s="9">
        <v>5</v>
      </c>
      <c r="K100" s="9"/>
      <c r="L100" s="9">
        <v>5</v>
      </c>
      <c r="M100" s="9">
        <v>5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>
        <v>7</v>
      </c>
      <c r="AE100" s="9"/>
      <c r="AF100" s="9"/>
      <c r="AG100" s="9"/>
      <c r="AH100" s="9"/>
      <c r="AI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7">
        <f t="shared" si="8"/>
        <v>34</v>
      </c>
    </row>
    <row r="101" spans="1:65" s="21" customFormat="1" ht="11.25">
      <c r="A101" s="17" t="s">
        <v>327</v>
      </c>
      <c r="B101" s="17" t="s">
        <v>328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>
        <v>8</v>
      </c>
      <c r="AG101" s="9"/>
      <c r="AH101" s="9"/>
      <c r="AI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>
        <v>10</v>
      </c>
      <c r="BI101" s="9"/>
      <c r="BJ101" s="9">
        <v>2</v>
      </c>
      <c r="BK101" s="9"/>
      <c r="BL101" s="9">
        <v>10</v>
      </c>
      <c r="BM101" s="7">
        <f t="shared" si="8"/>
        <v>30</v>
      </c>
    </row>
    <row r="102" spans="1:65" ht="11.25">
      <c r="A102" s="11" t="s">
        <v>315</v>
      </c>
      <c r="B102" s="11" t="s">
        <v>176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K102" s="9">
        <v>6</v>
      </c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>
        <v>4</v>
      </c>
      <c r="BD102" s="9"/>
      <c r="BE102" s="9"/>
      <c r="BF102" s="9">
        <v>8</v>
      </c>
      <c r="BG102" s="9"/>
      <c r="BH102" s="9"/>
      <c r="BI102" s="9"/>
      <c r="BJ102" s="9"/>
      <c r="BK102" s="9"/>
      <c r="BL102" s="9"/>
      <c r="BM102" s="7">
        <f t="shared" si="8"/>
        <v>18</v>
      </c>
    </row>
    <row r="103" spans="1:65" ht="11.25">
      <c r="A103" s="11" t="s">
        <v>98</v>
      </c>
      <c r="B103" s="11" t="s">
        <v>99</v>
      </c>
      <c r="C103" s="9">
        <v>5</v>
      </c>
      <c r="D103" s="9"/>
      <c r="E103" s="9"/>
      <c r="F103" s="9">
        <v>2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>
        <v>5</v>
      </c>
      <c r="AV103" s="9">
        <v>1</v>
      </c>
      <c r="AW103" s="9">
        <v>1</v>
      </c>
      <c r="AX103" s="9">
        <v>1</v>
      </c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7">
        <f t="shared" si="8"/>
        <v>15</v>
      </c>
    </row>
    <row r="104" spans="1:65" ht="11.25">
      <c r="A104" s="11" t="s">
        <v>226</v>
      </c>
      <c r="B104" s="11" t="s">
        <v>227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>
        <v>4</v>
      </c>
      <c r="S104" s="9"/>
      <c r="T104" s="9"/>
      <c r="U104" s="9"/>
      <c r="V104" s="9"/>
      <c r="W104" s="9"/>
      <c r="X104" s="9"/>
      <c r="Y104" s="9"/>
      <c r="Z104" s="9"/>
      <c r="AA104" s="9">
        <v>3</v>
      </c>
      <c r="AB104" s="9"/>
      <c r="AC104" s="9"/>
      <c r="AD104" s="9"/>
      <c r="AE104" s="9"/>
      <c r="AF104" s="9"/>
      <c r="AG104" s="9"/>
      <c r="AH104" s="9"/>
      <c r="AI104" s="9"/>
      <c r="AJ104" s="20">
        <v>7</v>
      </c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7">
        <f t="shared" si="8"/>
        <v>14</v>
      </c>
    </row>
    <row r="105" spans="1:65" ht="11.25">
      <c r="A105" s="11" t="s">
        <v>287</v>
      </c>
      <c r="B105" s="11" t="s">
        <v>227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>
        <v>8</v>
      </c>
      <c r="AC105" s="9"/>
      <c r="AD105" s="9"/>
      <c r="AE105" s="9"/>
      <c r="AF105" s="9"/>
      <c r="AG105" s="9"/>
      <c r="AH105" s="9"/>
      <c r="AI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7">
        <f t="shared" si="8"/>
        <v>8</v>
      </c>
    </row>
    <row r="106" spans="1:65" ht="11.25">
      <c r="A106" s="11" t="s">
        <v>243</v>
      </c>
      <c r="B106" s="11" t="s">
        <v>127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>
        <v>8</v>
      </c>
      <c r="AH106" s="9"/>
      <c r="AI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7">
        <f t="shared" si="8"/>
        <v>8</v>
      </c>
    </row>
    <row r="107" spans="1:65" ht="11.25">
      <c r="A107" s="11" t="s">
        <v>240</v>
      </c>
      <c r="B107" s="11" t="s">
        <v>127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>
        <v>7</v>
      </c>
      <c r="AF107" s="9"/>
      <c r="AG107" s="9"/>
      <c r="AH107" s="9"/>
      <c r="AI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7">
        <f t="shared" si="8"/>
        <v>7</v>
      </c>
    </row>
    <row r="108" spans="1:65" ht="11.25">
      <c r="A108" s="11" t="s">
        <v>310</v>
      </c>
      <c r="B108" s="11" t="s">
        <v>227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>
        <v>7</v>
      </c>
      <c r="AI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7">
        <f t="shared" si="8"/>
        <v>7</v>
      </c>
    </row>
    <row r="109" spans="1:65" ht="11.25">
      <c r="A109" s="11" t="s">
        <v>203</v>
      </c>
      <c r="B109" s="11" t="s">
        <v>127</v>
      </c>
      <c r="C109" s="9"/>
      <c r="D109" s="9"/>
      <c r="E109" s="9"/>
      <c r="F109" s="9"/>
      <c r="G109" s="9"/>
      <c r="H109" s="9"/>
      <c r="I109" s="9"/>
      <c r="J109" s="9"/>
      <c r="K109" s="9">
        <v>6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7">
        <f t="shared" si="8"/>
        <v>6</v>
      </c>
    </row>
    <row r="110" spans="1:65" ht="11.25">
      <c r="A110" s="11" t="s">
        <v>339</v>
      </c>
      <c r="B110" s="11" t="s">
        <v>227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>
        <v>2</v>
      </c>
      <c r="BB110" s="9">
        <v>2</v>
      </c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7">
        <f t="shared" si="8"/>
        <v>4</v>
      </c>
    </row>
    <row r="111" spans="1:65" ht="11.25">
      <c r="A111" s="11" t="s">
        <v>297</v>
      </c>
      <c r="B111" s="11" t="s">
        <v>298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>
        <v>4</v>
      </c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7">
        <f t="shared" si="8"/>
        <v>4</v>
      </c>
    </row>
    <row r="112" spans="1:65" ht="11.25">
      <c r="A112" s="11" t="s">
        <v>218</v>
      </c>
      <c r="B112" s="11" t="s">
        <v>219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>
        <v>1</v>
      </c>
      <c r="R112" s="9"/>
      <c r="S112" s="9"/>
      <c r="T112" s="9">
        <v>1</v>
      </c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7">
        <f t="shared" si="8"/>
        <v>2</v>
      </c>
    </row>
    <row r="113" spans="1:65" ht="11.25">
      <c r="A113" s="3" t="s">
        <v>66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5"/>
      <c r="Q113" s="5"/>
      <c r="R113" s="4"/>
      <c r="S113" s="4"/>
      <c r="T113" s="4"/>
      <c r="U113" s="4"/>
      <c r="V113" s="5"/>
      <c r="W113" s="5"/>
      <c r="X113" s="5"/>
      <c r="Y113" s="5"/>
      <c r="Z113" s="5"/>
      <c r="AA113" s="4"/>
      <c r="AB113" s="4"/>
      <c r="AC113" s="15"/>
      <c r="AD113" s="4"/>
      <c r="AE113" s="4"/>
      <c r="AF113" s="4"/>
      <c r="AG113" s="4"/>
      <c r="AH113" s="4"/>
      <c r="AI113" s="4"/>
      <c r="AJ113" s="12"/>
      <c r="AK113" s="4"/>
      <c r="AL113" s="5"/>
      <c r="AM113" s="5"/>
      <c r="AN113" s="5"/>
      <c r="AO113" s="5"/>
      <c r="AP113" s="5"/>
      <c r="AQ113" s="5"/>
      <c r="AR113" s="4"/>
      <c r="AS113" s="5"/>
      <c r="AT113" s="4"/>
      <c r="AU113" s="4"/>
      <c r="AV113" s="5"/>
      <c r="AW113" s="5"/>
      <c r="AX113" s="5"/>
      <c r="AY113" s="5"/>
      <c r="AZ113" s="5"/>
      <c r="BA113" s="4"/>
      <c r="BB113" s="4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6"/>
    </row>
    <row r="114" spans="1:65" ht="11.25">
      <c r="A114" s="11" t="s">
        <v>282</v>
      </c>
      <c r="B114" s="11" t="s">
        <v>102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>
        <v>3</v>
      </c>
      <c r="X114" s="9"/>
      <c r="Y114" s="9"/>
      <c r="Z114" s="9"/>
      <c r="AA114" s="9"/>
      <c r="AB114" s="9">
        <v>3</v>
      </c>
      <c r="AC114" s="9"/>
      <c r="AD114" s="9"/>
      <c r="AE114" s="9"/>
      <c r="AF114" s="9"/>
      <c r="AG114" s="9"/>
      <c r="AH114" s="9"/>
      <c r="AI114" s="9"/>
      <c r="AK114" s="9">
        <v>3</v>
      </c>
      <c r="AL114" s="9"/>
      <c r="AM114" s="9"/>
      <c r="AN114" s="9"/>
      <c r="AO114" s="9"/>
      <c r="AP114" s="9"/>
      <c r="AQ114" s="9"/>
      <c r="AR114" s="9"/>
      <c r="AS114" s="9"/>
      <c r="AT114" s="9"/>
      <c r="AU114" s="9">
        <v>3</v>
      </c>
      <c r="AV114" s="9"/>
      <c r="AW114" s="9"/>
      <c r="AX114" s="9"/>
      <c r="AY114" s="9"/>
      <c r="AZ114" s="9"/>
      <c r="BA114" s="9"/>
      <c r="BB114" s="9"/>
      <c r="BC114" s="9">
        <v>2</v>
      </c>
      <c r="BD114" s="9"/>
      <c r="BE114" s="9">
        <v>1</v>
      </c>
      <c r="BF114" s="9">
        <v>3</v>
      </c>
      <c r="BG114" s="9"/>
      <c r="BH114" s="9"/>
      <c r="BI114" s="9"/>
      <c r="BJ114" s="9"/>
      <c r="BK114" s="9"/>
      <c r="BL114" s="9"/>
      <c r="BM114" s="7">
        <f aca="true" t="shared" si="9" ref="BM114:BM120">SUM(C114:BL114)</f>
        <v>18</v>
      </c>
    </row>
    <row r="115" spans="1:65" ht="11.25">
      <c r="A115" s="11" t="s">
        <v>126</v>
      </c>
      <c r="B115" s="11" t="s">
        <v>127</v>
      </c>
      <c r="C115" s="9"/>
      <c r="D115" s="9">
        <v>2</v>
      </c>
      <c r="E115" s="9">
        <v>2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>
        <v>1</v>
      </c>
      <c r="AF115" s="9">
        <v>1</v>
      </c>
      <c r="AG115" s="9">
        <v>1</v>
      </c>
      <c r="AH115" s="9"/>
      <c r="AI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>
        <v>2</v>
      </c>
      <c r="BI115" s="9">
        <v>2</v>
      </c>
      <c r="BJ115" s="9">
        <v>2</v>
      </c>
      <c r="BK115" s="9"/>
      <c r="BL115" s="9"/>
      <c r="BM115" s="7">
        <f t="shared" si="9"/>
        <v>13</v>
      </c>
    </row>
    <row r="116" spans="1:65" ht="11.25">
      <c r="A116" s="11" t="s">
        <v>212</v>
      </c>
      <c r="B116" s="11" t="s">
        <v>213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>
        <v>3</v>
      </c>
      <c r="O116" s="9">
        <v>5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>
        <v>4</v>
      </c>
      <c r="BH116" s="9"/>
      <c r="BI116" s="9"/>
      <c r="BJ116" s="9"/>
      <c r="BK116" s="9"/>
      <c r="BL116" s="9"/>
      <c r="BM116" s="7">
        <f t="shared" si="9"/>
        <v>12</v>
      </c>
    </row>
    <row r="117" spans="1:65" ht="11.25">
      <c r="A117" s="11" t="s">
        <v>101</v>
      </c>
      <c r="B117" s="11" t="s">
        <v>102</v>
      </c>
      <c r="C117" s="9">
        <v>2</v>
      </c>
      <c r="D117" s="9"/>
      <c r="E117" s="9"/>
      <c r="F117" s="9"/>
      <c r="G117" s="9"/>
      <c r="H117" s="9">
        <v>4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K117" s="9"/>
      <c r="AL117" s="9">
        <v>3</v>
      </c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7">
        <f t="shared" si="9"/>
        <v>9</v>
      </c>
    </row>
    <row r="118" spans="1:65" ht="11.25">
      <c r="A118" s="11" t="s">
        <v>177</v>
      </c>
      <c r="B118" s="11" t="s">
        <v>102</v>
      </c>
      <c r="C118" s="9"/>
      <c r="D118" s="9"/>
      <c r="E118" s="9"/>
      <c r="F118" s="9"/>
      <c r="G118" s="9">
        <v>4</v>
      </c>
      <c r="H118" s="9"/>
      <c r="I118" s="9">
        <v>4</v>
      </c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7">
        <f t="shared" si="9"/>
        <v>8</v>
      </c>
    </row>
    <row r="119" spans="1:65" ht="11.25">
      <c r="A119" s="11" t="s">
        <v>274</v>
      </c>
      <c r="B119" s="11" t="s">
        <v>102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>
        <v>2</v>
      </c>
      <c r="V119" s="9"/>
      <c r="W119" s="9"/>
      <c r="X119" s="9"/>
      <c r="Y119" s="9"/>
      <c r="Z119" s="9"/>
      <c r="AA119" s="9"/>
      <c r="AB119" s="9"/>
      <c r="AC119" s="9">
        <v>1</v>
      </c>
      <c r="AD119" s="9"/>
      <c r="AE119" s="9"/>
      <c r="AF119" s="9"/>
      <c r="AG119" s="9"/>
      <c r="AH119" s="9"/>
      <c r="AI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>
        <v>4</v>
      </c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7">
        <f t="shared" si="9"/>
        <v>7</v>
      </c>
    </row>
    <row r="120" spans="1:65" ht="11.25">
      <c r="A120" s="11" t="s">
        <v>255</v>
      </c>
      <c r="B120" s="11" t="s">
        <v>127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>
        <v>2</v>
      </c>
      <c r="BL120" s="9">
        <v>2</v>
      </c>
      <c r="BM120" s="7">
        <f t="shared" si="9"/>
        <v>4</v>
      </c>
    </row>
    <row r="121" spans="1:65" ht="11.25">
      <c r="A121" s="3" t="s">
        <v>67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5"/>
      <c r="Q121" s="5"/>
      <c r="R121" s="4"/>
      <c r="S121" s="4"/>
      <c r="T121" s="4"/>
      <c r="U121" s="4"/>
      <c r="V121" s="5"/>
      <c r="W121" s="5"/>
      <c r="X121" s="5"/>
      <c r="Y121" s="5"/>
      <c r="Z121" s="5"/>
      <c r="AA121" s="4"/>
      <c r="AB121" s="4"/>
      <c r="AC121" s="15"/>
      <c r="AD121" s="4"/>
      <c r="AE121" s="4"/>
      <c r="AF121" s="4"/>
      <c r="AG121" s="4"/>
      <c r="AH121" s="4"/>
      <c r="AI121" s="4"/>
      <c r="AJ121" s="12"/>
      <c r="AK121" s="4"/>
      <c r="AL121" s="5"/>
      <c r="AM121" s="5"/>
      <c r="AN121" s="5"/>
      <c r="AO121" s="5"/>
      <c r="AP121" s="5"/>
      <c r="AQ121" s="5"/>
      <c r="AR121" s="4"/>
      <c r="AS121" s="5"/>
      <c r="AT121" s="4"/>
      <c r="AU121" s="4"/>
      <c r="AV121" s="5"/>
      <c r="AW121" s="5"/>
      <c r="AX121" s="5"/>
      <c r="AY121" s="5"/>
      <c r="AZ121" s="5"/>
      <c r="BA121" s="4"/>
      <c r="BB121" s="4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6"/>
    </row>
    <row r="122" spans="1:65" ht="11.25">
      <c r="A122" s="10" t="s">
        <v>180</v>
      </c>
      <c r="B122" s="11" t="s">
        <v>181</v>
      </c>
      <c r="C122" s="9"/>
      <c r="D122" s="9"/>
      <c r="E122" s="9"/>
      <c r="F122" s="9"/>
      <c r="G122" s="9"/>
      <c r="H122" s="9">
        <v>3</v>
      </c>
      <c r="I122" s="9"/>
      <c r="J122" s="9">
        <v>2</v>
      </c>
      <c r="K122" s="9">
        <v>2</v>
      </c>
      <c r="L122" s="9">
        <v>2</v>
      </c>
      <c r="M122" s="9">
        <v>2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>
        <v>4</v>
      </c>
      <c r="AB122" s="9"/>
      <c r="AC122" s="9"/>
      <c r="AD122" s="9"/>
      <c r="AE122" s="9"/>
      <c r="AF122" s="9"/>
      <c r="AG122" s="9"/>
      <c r="AH122" s="9">
        <v>3</v>
      </c>
      <c r="AI122" s="9">
        <v>2</v>
      </c>
      <c r="AJ122" s="20">
        <v>3</v>
      </c>
      <c r="AK122" s="9"/>
      <c r="AL122" s="9"/>
      <c r="AM122" s="9"/>
      <c r="AN122" s="9"/>
      <c r="AO122" s="9">
        <v>3</v>
      </c>
      <c r="AP122" s="9">
        <v>3</v>
      </c>
      <c r="AQ122" s="9">
        <v>3</v>
      </c>
      <c r="AR122" s="9">
        <v>4</v>
      </c>
      <c r="AS122" s="9"/>
      <c r="AT122" s="9">
        <v>4</v>
      </c>
      <c r="AU122" s="9">
        <v>6</v>
      </c>
      <c r="AV122" s="9">
        <v>4</v>
      </c>
      <c r="AW122" s="9">
        <v>4</v>
      </c>
      <c r="AX122" s="9">
        <v>4</v>
      </c>
      <c r="AY122" s="9"/>
      <c r="AZ122" s="9"/>
      <c r="BA122" s="9"/>
      <c r="BB122" s="9">
        <v>5</v>
      </c>
      <c r="BC122" s="9">
        <v>5</v>
      </c>
      <c r="BD122" s="9"/>
      <c r="BE122" s="9"/>
      <c r="BF122" s="9">
        <v>4</v>
      </c>
      <c r="BG122" s="9"/>
      <c r="BH122" s="9"/>
      <c r="BI122" s="9"/>
      <c r="BJ122" s="9"/>
      <c r="BK122" s="9"/>
      <c r="BL122" s="9"/>
      <c r="BM122" s="7">
        <f aca="true" t="shared" si="10" ref="BM122:BM134">SUM(C122:BL122)</f>
        <v>72</v>
      </c>
    </row>
    <row r="123" spans="1:65" ht="11.25">
      <c r="A123" s="10" t="s">
        <v>283</v>
      </c>
      <c r="B123" s="11" t="s">
        <v>213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>
        <v>9</v>
      </c>
      <c r="P123" s="9"/>
      <c r="Q123" s="9"/>
      <c r="R123" s="9"/>
      <c r="S123" s="9"/>
      <c r="T123" s="9"/>
      <c r="U123" s="9"/>
      <c r="V123" s="9"/>
      <c r="W123" s="9">
        <v>5</v>
      </c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>
        <v>14</v>
      </c>
      <c r="BH123" s="9"/>
      <c r="BI123" s="9"/>
      <c r="BJ123" s="9"/>
      <c r="BK123" s="9"/>
      <c r="BL123" s="9"/>
      <c r="BM123" s="7">
        <f t="shared" si="10"/>
        <v>28</v>
      </c>
    </row>
    <row r="124" spans="1:65" ht="11.25">
      <c r="A124" s="10" t="s">
        <v>341</v>
      </c>
      <c r="B124" s="11" t="s">
        <v>100</v>
      </c>
      <c r="C124" s="9">
        <v>3</v>
      </c>
      <c r="D124" s="9"/>
      <c r="E124" s="9"/>
      <c r="F124" s="9">
        <v>3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>
        <v>6</v>
      </c>
      <c r="R124" s="9"/>
      <c r="S124" s="9"/>
      <c r="T124" s="9"/>
      <c r="U124" s="9">
        <v>2</v>
      </c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7">
        <f t="shared" si="10"/>
        <v>14</v>
      </c>
    </row>
    <row r="125" spans="1:65" ht="11.25">
      <c r="A125" s="10" t="s">
        <v>128</v>
      </c>
      <c r="B125" s="11" t="s">
        <v>129</v>
      </c>
      <c r="C125" s="9"/>
      <c r="D125" s="9">
        <v>3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>
        <v>3</v>
      </c>
      <c r="AE125" s="9">
        <v>3</v>
      </c>
      <c r="AF125" s="9"/>
      <c r="AG125" s="9"/>
      <c r="AH125" s="9"/>
      <c r="AI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>
        <v>4</v>
      </c>
      <c r="BI125" s="9"/>
      <c r="BJ125" s="9"/>
      <c r="BK125" s="9"/>
      <c r="BL125" s="9"/>
      <c r="BM125" s="7">
        <f t="shared" si="10"/>
        <v>13</v>
      </c>
    </row>
    <row r="126" spans="1:65" ht="11.25">
      <c r="A126" s="10" t="s">
        <v>288</v>
      </c>
      <c r="B126" s="11" t="s">
        <v>289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>
        <v>5</v>
      </c>
      <c r="AC126" s="9"/>
      <c r="AD126" s="9"/>
      <c r="AE126" s="9"/>
      <c r="AF126" s="9"/>
      <c r="AG126" s="9"/>
      <c r="AH126" s="9"/>
      <c r="AI126" s="9"/>
      <c r="AK126" s="9">
        <v>5</v>
      </c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7">
        <f t="shared" si="10"/>
        <v>10</v>
      </c>
    </row>
    <row r="127" spans="1:65" s="21" customFormat="1" ht="11.25">
      <c r="A127" s="17" t="s">
        <v>214</v>
      </c>
      <c r="B127" s="17" t="s">
        <v>164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>
        <v>8</v>
      </c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>
        <v>1</v>
      </c>
      <c r="AD127" s="9"/>
      <c r="AE127" s="9"/>
      <c r="AF127" s="9"/>
      <c r="AG127" s="9"/>
      <c r="AH127" s="9"/>
      <c r="AI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7">
        <f t="shared" si="10"/>
        <v>9</v>
      </c>
    </row>
    <row r="128" spans="1:65" ht="11.25">
      <c r="A128" s="10" t="s">
        <v>178</v>
      </c>
      <c r="B128" s="11" t="s">
        <v>179</v>
      </c>
      <c r="C128" s="9"/>
      <c r="D128" s="9"/>
      <c r="E128" s="9"/>
      <c r="F128" s="9"/>
      <c r="G128" s="9">
        <v>4</v>
      </c>
      <c r="H128" s="9"/>
      <c r="I128" s="9">
        <v>3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7">
        <f t="shared" si="10"/>
        <v>7</v>
      </c>
    </row>
    <row r="129" spans="1:65" ht="11.25">
      <c r="A129" s="10" t="s">
        <v>329</v>
      </c>
      <c r="B129" s="11" t="s">
        <v>253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>
        <v>3</v>
      </c>
      <c r="BJ129" s="9"/>
      <c r="BK129" s="9"/>
      <c r="BL129" s="9">
        <v>3</v>
      </c>
      <c r="BM129" s="7">
        <f t="shared" si="10"/>
        <v>6</v>
      </c>
    </row>
    <row r="130" spans="1:65" ht="11.25">
      <c r="A130" s="10" t="s">
        <v>340</v>
      </c>
      <c r="B130" s="11" t="s">
        <v>181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>
        <v>5</v>
      </c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7">
        <f t="shared" si="10"/>
        <v>5</v>
      </c>
    </row>
    <row r="131" spans="1:65" ht="11.25">
      <c r="A131" s="10" t="s">
        <v>264</v>
      </c>
      <c r="B131" s="11" t="s">
        <v>213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>
        <v>3</v>
      </c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>
        <v>1</v>
      </c>
      <c r="BE131" s="9"/>
      <c r="BF131" s="9"/>
      <c r="BG131" s="9"/>
      <c r="BH131" s="9"/>
      <c r="BI131" s="9"/>
      <c r="BJ131" s="9"/>
      <c r="BK131" s="9"/>
      <c r="BL131" s="9"/>
      <c r="BM131" s="7">
        <f t="shared" si="10"/>
        <v>4</v>
      </c>
    </row>
    <row r="132" spans="1:65" ht="11.25">
      <c r="A132" s="10" t="s">
        <v>256</v>
      </c>
      <c r="B132" s="11" t="s">
        <v>257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>
        <v>3</v>
      </c>
      <c r="BL132" s="9"/>
      <c r="BM132" s="7">
        <f t="shared" si="10"/>
        <v>3</v>
      </c>
    </row>
    <row r="133" spans="1:65" ht="11.25">
      <c r="A133" s="10" t="s">
        <v>142</v>
      </c>
      <c r="B133" s="11" t="s">
        <v>129</v>
      </c>
      <c r="C133" s="9"/>
      <c r="D133" s="9"/>
      <c r="E133" s="9">
        <v>3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7">
        <f t="shared" si="10"/>
        <v>3</v>
      </c>
    </row>
    <row r="134" spans="1:65" ht="11.25">
      <c r="A134" s="10" t="s">
        <v>228</v>
      </c>
      <c r="B134" s="11" t="s">
        <v>213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>
        <v>1</v>
      </c>
      <c r="S134" s="9">
        <v>1</v>
      </c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7">
        <f t="shared" si="10"/>
        <v>2</v>
      </c>
    </row>
    <row r="135" spans="1:65" ht="11.25">
      <c r="A135" s="3" t="s">
        <v>73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5"/>
      <c r="Q135" s="5"/>
      <c r="R135" s="4"/>
      <c r="S135" s="4"/>
      <c r="T135" s="4"/>
      <c r="U135" s="4"/>
      <c r="V135" s="5"/>
      <c r="W135" s="5"/>
      <c r="X135" s="5"/>
      <c r="Y135" s="5"/>
      <c r="Z135" s="5"/>
      <c r="AA135" s="4"/>
      <c r="AB135" s="4"/>
      <c r="AC135" s="15"/>
      <c r="AD135" s="4"/>
      <c r="AE135" s="4"/>
      <c r="AF135" s="4"/>
      <c r="AG135" s="4"/>
      <c r="AH135" s="4"/>
      <c r="AI135" s="4"/>
      <c r="AJ135" s="12"/>
      <c r="AK135" s="4"/>
      <c r="AL135" s="5"/>
      <c r="AM135" s="5"/>
      <c r="AN135" s="5"/>
      <c r="AO135" s="5"/>
      <c r="AP135" s="5"/>
      <c r="AQ135" s="5"/>
      <c r="AR135" s="4"/>
      <c r="AS135" s="5"/>
      <c r="AT135" s="4"/>
      <c r="AU135" s="4"/>
      <c r="AV135" s="5"/>
      <c r="AW135" s="5"/>
      <c r="AX135" s="5"/>
      <c r="AY135" s="5"/>
      <c r="AZ135" s="5"/>
      <c r="BA135" s="4"/>
      <c r="BB135" s="4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6"/>
    </row>
    <row r="136" spans="1:65" s="21" customFormat="1" ht="11.25">
      <c r="A136" s="17" t="s">
        <v>130</v>
      </c>
      <c r="B136" s="17" t="s">
        <v>131</v>
      </c>
      <c r="C136" s="9"/>
      <c r="D136" s="9">
        <v>2</v>
      </c>
      <c r="E136" s="9">
        <v>2</v>
      </c>
      <c r="F136" s="9"/>
      <c r="G136" s="9"/>
      <c r="H136" s="9"/>
      <c r="I136" s="9"/>
      <c r="J136" s="9">
        <v>2</v>
      </c>
      <c r="K136" s="9">
        <v>2</v>
      </c>
      <c r="L136" s="9">
        <v>2</v>
      </c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>
        <v>1</v>
      </c>
      <c r="AE136" s="9">
        <v>1</v>
      </c>
      <c r="AF136" s="9">
        <v>1</v>
      </c>
      <c r="AG136" s="9">
        <v>1</v>
      </c>
      <c r="AH136" s="9"/>
      <c r="AI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>
        <v>1</v>
      </c>
      <c r="BI136" s="9">
        <v>1</v>
      </c>
      <c r="BJ136" s="9">
        <v>1</v>
      </c>
      <c r="BK136" s="9">
        <v>1</v>
      </c>
      <c r="BL136" s="9">
        <v>1</v>
      </c>
      <c r="BM136" s="7">
        <f>SUM(C136:BL136)</f>
        <v>19</v>
      </c>
    </row>
    <row r="137" spans="1:65" ht="11.25">
      <c r="A137" s="3" t="s">
        <v>68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5"/>
      <c r="Q137" s="5"/>
      <c r="R137" s="4"/>
      <c r="S137" s="4"/>
      <c r="T137" s="4"/>
      <c r="U137" s="4"/>
      <c r="V137" s="5"/>
      <c r="W137" s="5"/>
      <c r="X137" s="5"/>
      <c r="Y137" s="5"/>
      <c r="Z137" s="5"/>
      <c r="AA137" s="4"/>
      <c r="AB137" s="4"/>
      <c r="AC137" s="15"/>
      <c r="AD137" s="4"/>
      <c r="AE137" s="4"/>
      <c r="AF137" s="4"/>
      <c r="AG137" s="4"/>
      <c r="AH137" s="4"/>
      <c r="AI137" s="4"/>
      <c r="AJ137" s="12"/>
      <c r="AK137" s="4"/>
      <c r="AL137" s="5"/>
      <c r="AM137" s="5"/>
      <c r="AN137" s="5"/>
      <c r="AO137" s="5"/>
      <c r="AP137" s="5"/>
      <c r="AQ137" s="5"/>
      <c r="AR137" s="4"/>
      <c r="AS137" s="5"/>
      <c r="AT137" s="4"/>
      <c r="AU137" s="4"/>
      <c r="AV137" s="5"/>
      <c r="AW137" s="5"/>
      <c r="AX137" s="5"/>
      <c r="AY137" s="5"/>
      <c r="AZ137" s="5"/>
      <c r="BA137" s="4"/>
      <c r="BB137" s="4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6"/>
    </row>
    <row r="138" spans="1:65" s="21" customFormat="1" ht="11.25">
      <c r="A138" s="17" t="s">
        <v>158</v>
      </c>
      <c r="B138" s="17" t="s">
        <v>133</v>
      </c>
      <c r="C138" s="9"/>
      <c r="D138" s="9"/>
      <c r="E138" s="9"/>
      <c r="F138" s="9">
        <v>13</v>
      </c>
      <c r="G138" s="9"/>
      <c r="H138" s="9">
        <v>16</v>
      </c>
      <c r="I138" s="9">
        <v>18</v>
      </c>
      <c r="J138" s="9"/>
      <c r="K138" s="9"/>
      <c r="L138" s="9"/>
      <c r="M138" s="9">
        <v>5</v>
      </c>
      <c r="N138" s="9"/>
      <c r="O138" s="9"/>
      <c r="P138" s="9">
        <v>15</v>
      </c>
      <c r="Q138" s="9"/>
      <c r="R138" s="9"/>
      <c r="S138" s="9"/>
      <c r="T138" s="9"/>
      <c r="U138" s="9"/>
      <c r="V138" s="9"/>
      <c r="W138" s="9">
        <v>18</v>
      </c>
      <c r="X138" s="9"/>
      <c r="Y138" s="9"/>
      <c r="Z138" s="9"/>
      <c r="AA138" s="9"/>
      <c r="AB138" s="9"/>
      <c r="AC138" s="9">
        <v>4</v>
      </c>
      <c r="AD138" s="9">
        <v>11</v>
      </c>
      <c r="AE138" s="9">
        <v>11</v>
      </c>
      <c r="AF138" s="9"/>
      <c r="AG138" s="9"/>
      <c r="AH138" s="9">
        <v>12</v>
      </c>
      <c r="AI138" s="9"/>
      <c r="AJ138" s="21">
        <v>12</v>
      </c>
      <c r="AK138" s="9"/>
      <c r="AL138" s="9"/>
      <c r="AM138" s="9"/>
      <c r="AN138" s="9">
        <v>1</v>
      </c>
      <c r="AO138" s="9">
        <v>17</v>
      </c>
      <c r="AP138" s="9"/>
      <c r="AQ138" s="9">
        <v>18</v>
      </c>
      <c r="AR138" s="9">
        <v>17</v>
      </c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7">
        <f aca="true" t="shared" si="11" ref="BM138:BM145">SUM(C138:BL138)</f>
        <v>188</v>
      </c>
    </row>
    <row r="139" spans="1:65" s="21" customFormat="1" ht="11.25">
      <c r="A139" s="17" t="s">
        <v>143</v>
      </c>
      <c r="B139" s="17" t="s">
        <v>144</v>
      </c>
      <c r="C139" s="9"/>
      <c r="D139" s="9"/>
      <c r="E139" s="9">
        <v>7</v>
      </c>
      <c r="F139" s="9"/>
      <c r="G139" s="9"/>
      <c r="H139" s="9"/>
      <c r="I139" s="9"/>
      <c r="J139" s="9">
        <v>5</v>
      </c>
      <c r="K139" s="9"/>
      <c r="L139" s="9"/>
      <c r="M139" s="9"/>
      <c r="N139" s="9"/>
      <c r="O139" s="9"/>
      <c r="P139" s="9"/>
      <c r="Q139" s="9">
        <v>8</v>
      </c>
      <c r="R139" s="9">
        <v>14</v>
      </c>
      <c r="S139" s="9">
        <v>14</v>
      </c>
      <c r="T139" s="9"/>
      <c r="U139" s="9">
        <v>17</v>
      </c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>
        <v>6</v>
      </c>
      <c r="AG139" s="9">
        <v>6</v>
      </c>
      <c r="AH139" s="9"/>
      <c r="AI139" s="9"/>
      <c r="AK139" s="9"/>
      <c r="AL139" s="9"/>
      <c r="AM139" s="9"/>
      <c r="AN139" s="9"/>
      <c r="AO139" s="9"/>
      <c r="AP139" s="9"/>
      <c r="AQ139" s="9"/>
      <c r="AR139" s="9"/>
      <c r="AS139" s="9">
        <v>14</v>
      </c>
      <c r="AT139" s="9"/>
      <c r="AU139" s="9"/>
      <c r="AV139" s="9"/>
      <c r="AW139" s="9">
        <v>10</v>
      </c>
      <c r="AX139" s="9">
        <v>10</v>
      </c>
      <c r="AY139" s="9">
        <v>6</v>
      </c>
      <c r="AZ139" s="9">
        <v>6</v>
      </c>
      <c r="BA139" s="9"/>
      <c r="BB139" s="9">
        <v>11</v>
      </c>
      <c r="BC139" s="9"/>
      <c r="BD139" s="9"/>
      <c r="BE139" s="9"/>
      <c r="BF139" s="9">
        <v>15</v>
      </c>
      <c r="BG139" s="9"/>
      <c r="BH139" s="9"/>
      <c r="BI139" s="9">
        <v>7</v>
      </c>
      <c r="BJ139" s="9">
        <v>7</v>
      </c>
      <c r="BK139" s="9"/>
      <c r="BL139" s="9">
        <v>7</v>
      </c>
      <c r="BM139" s="7">
        <f t="shared" si="11"/>
        <v>170</v>
      </c>
    </row>
    <row r="140" spans="1:65" s="21" customFormat="1" ht="11.25">
      <c r="A140" s="17" t="s">
        <v>132</v>
      </c>
      <c r="B140" s="17" t="s">
        <v>133</v>
      </c>
      <c r="C140" s="9"/>
      <c r="D140" s="9">
        <v>7</v>
      </c>
      <c r="E140" s="9"/>
      <c r="F140" s="9"/>
      <c r="G140" s="9"/>
      <c r="H140" s="9"/>
      <c r="I140" s="9"/>
      <c r="J140" s="9"/>
      <c r="K140" s="9"/>
      <c r="L140" s="9">
        <v>5</v>
      </c>
      <c r="M140" s="9"/>
      <c r="N140" s="9">
        <v>12</v>
      </c>
      <c r="O140" s="9"/>
      <c r="P140" s="9"/>
      <c r="Q140" s="9"/>
      <c r="R140" s="9"/>
      <c r="S140" s="9"/>
      <c r="T140" s="9"/>
      <c r="U140" s="9"/>
      <c r="V140" s="9">
        <v>17</v>
      </c>
      <c r="W140" s="9"/>
      <c r="X140" s="9">
        <v>5</v>
      </c>
      <c r="Y140" s="9">
        <v>5</v>
      </c>
      <c r="Z140" s="9">
        <v>5</v>
      </c>
      <c r="AA140" s="9">
        <v>8</v>
      </c>
      <c r="AB140" s="9"/>
      <c r="AC140" s="9"/>
      <c r="AD140" s="9"/>
      <c r="AE140" s="9"/>
      <c r="AF140" s="9"/>
      <c r="AG140" s="9"/>
      <c r="AH140" s="9"/>
      <c r="AI140" s="9">
        <v>12</v>
      </c>
      <c r="AK140" s="9"/>
      <c r="AL140" s="9"/>
      <c r="AM140" s="9">
        <v>2</v>
      </c>
      <c r="AN140" s="9"/>
      <c r="AO140" s="9"/>
      <c r="AP140" s="9">
        <v>18</v>
      </c>
      <c r="AQ140" s="9"/>
      <c r="AR140" s="9"/>
      <c r="AS140" s="9"/>
      <c r="AT140" s="9">
        <v>8</v>
      </c>
      <c r="AU140" s="9"/>
      <c r="AV140" s="9">
        <v>10</v>
      </c>
      <c r="AW140" s="9"/>
      <c r="AX140" s="9"/>
      <c r="AY140" s="9"/>
      <c r="AZ140" s="9"/>
      <c r="BA140" s="9"/>
      <c r="BB140" s="9"/>
      <c r="BC140" s="9"/>
      <c r="BD140" s="9">
        <v>12</v>
      </c>
      <c r="BE140" s="9"/>
      <c r="BF140" s="9"/>
      <c r="BG140" s="9"/>
      <c r="BH140" s="9"/>
      <c r="BI140" s="9"/>
      <c r="BJ140" s="9"/>
      <c r="BK140" s="9"/>
      <c r="BL140" s="9"/>
      <c r="BM140" s="7">
        <f t="shared" si="11"/>
        <v>126</v>
      </c>
    </row>
    <row r="141" spans="1:65" s="21" customFormat="1" ht="11.25">
      <c r="A141" s="17" t="s">
        <v>103</v>
      </c>
      <c r="B141" s="17" t="s">
        <v>104</v>
      </c>
      <c r="C141" s="9">
        <v>17</v>
      </c>
      <c r="D141" s="9"/>
      <c r="E141" s="9"/>
      <c r="F141" s="9"/>
      <c r="G141" s="9">
        <v>19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7">
        <f t="shared" si="11"/>
        <v>36</v>
      </c>
    </row>
    <row r="142" spans="1:65" s="21" customFormat="1" ht="11.25">
      <c r="A142" s="17" t="s">
        <v>249</v>
      </c>
      <c r="B142" s="17" t="s">
        <v>144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>
        <v>9</v>
      </c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>
        <v>7</v>
      </c>
      <c r="BI142" s="9"/>
      <c r="BJ142" s="9"/>
      <c r="BK142" s="9">
        <v>7</v>
      </c>
      <c r="BL142" s="9"/>
      <c r="BM142" s="7">
        <f t="shared" si="11"/>
        <v>23</v>
      </c>
    </row>
    <row r="143" spans="1:65" s="21" customFormat="1" ht="11.25">
      <c r="A143" s="17" t="s">
        <v>267</v>
      </c>
      <c r="B143" s="17" t="s">
        <v>100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>
        <v>7</v>
      </c>
      <c r="U143" s="9"/>
      <c r="V143" s="9"/>
      <c r="W143" s="9"/>
      <c r="X143" s="9"/>
      <c r="Y143" s="9"/>
      <c r="Z143" s="9"/>
      <c r="AA143" s="9"/>
      <c r="AB143" s="9">
        <v>11</v>
      </c>
      <c r="AC143" s="9"/>
      <c r="AD143" s="9"/>
      <c r="AE143" s="9"/>
      <c r="AF143" s="9"/>
      <c r="AG143" s="9"/>
      <c r="AH143" s="9"/>
      <c r="AI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7">
        <f t="shared" si="11"/>
        <v>18</v>
      </c>
    </row>
    <row r="144" spans="1:65" s="21" customFormat="1" ht="11.25">
      <c r="A144" s="17" t="s">
        <v>316</v>
      </c>
      <c r="B144" s="17" t="s">
        <v>133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>
        <v>13</v>
      </c>
      <c r="BD144" s="9"/>
      <c r="BE144" s="9"/>
      <c r="BF144" s="9"/>
      <c r="BG144" s="9"/>
      <c r="BH144" s="9"/>
      <c r="BI144" s="9"/>
      <c r="BJ144" s="9"/>
      <c r="BK144" s="9"/>
      <c r="BL144" s="9"/>
      <c r="BM144" s="7">
        <f t="shared" si="11"/>
        <v>13</v>
      </c>
    </row>
    <row r="145" spans="1:65" s="21" customFormat="1" ht="11.25">
      <c r="A145" s="17" t="s">
        <v>335</v>
      </c>
      <c r="B145" s="17" t="s">
        <v>286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K145" s="9">
        <v>12</v>
      </c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7">
        <f t="shared" si="11"/>
        <v>12</v>
      </c>
    </row>
    <row r="146" spans="1:65" ht="11.25">
      <c r="A146" s="3" t="s">
        <v>75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5"/>
      <c r="Q146" s="5"/>
      <c r="R146" s="4"/>
      <c r="S146" s="4"/>
      <c r="T146" s="4"/>
      <c r="U146" s="4"/>
      <c r="V146" s="5"/>
      <c r="W146" s="5"/>
      <c r="X146" s="5"/>
      <c r="Y146" s="5"/>
      <c r="Z146" s="5"/>
      <c r="AA146" s="4"/>
      <c r="AB146" s="4"/>
      <c r="AC146" s="15"/>
      <c r="AD146" s="4"/>
      <c r="AE146" s="4"/>
      <c r="AF146" s="4"/>
      <c r="AG146" s="4"/>
      <c r="AH146" s="4"/>
      <c r="AI146" s="4"/>
      <c r="AJ146" s="12"/>
      <c r="AK146" s="4"/>
      <c r="AL146" s="5"/>
      <c r="AM146" s="5"/>
      <c r="AN146" s="5"/>
      <c r="AO146" s="5"/>
      <c r="AP146" s="5"/>
      <c r="AQ146" s="5"/>
      <c r="AR146" s="4"/>
      <c r="AS146" s="5"/>
      <c r="AT146" s="4"/>
      <c r="AU146" s="4"/>
      <c r="AV146" s="5"/>
      <c r="AW146" s="5"/>
      <c r="AX146" s="5"/>
      <c r="AY146" s="5"/>
      <c r="AZ146" s="5"/>
      <c r="BA146" s="4"/>
      <c r="BB146" s="4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6"/>
    </row>
    <row r="147" spans="1:65" ht="11.25">
      <c r="A147" s="11" t="s">
        <v>317</v>
      </c>
      <c r="B147" s="11" t="s">
        <v>318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>
        <v>1</v>
      </c>
      <c r="BB147" s="9">
        <v>1</v>
      </c>
      <c r="BC147" s="9">
        <v>1</v>
      </c>
      <c r="BD147" s="9"/>
      <c r="BE147" s="9"/>
      <c r="BF147" s="9"/>
      <c r="BG147" s="9"/>
      <c r="BH147" s="9"/>
      <c r="BI147" s="9"/>
      <c r="BJ147" s="9"/>
      <c r="BK147" s="9"/>
      <c r="BL147" s="9"/>
      <c r="BM147" s="7">
        <f>SUM(C147:BL147)</f>
        <v>3</v>
      </c>
    </row>
    <row r="148" spans="1:65" ht="11.25">
      <c r="A148" s="3" t="s">
        <v>69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5"/>
      <c r="Q148" s="5"/>
      <c r="R148" s="4"/>
      <c r="S148" s="4"/>
      <c r="T148" s="4"/>
      <c r="U148" s="4"/>
      <c r="V148" s="5"/>
      <c r="W148" s="5"/>
      <c r="X148" s="5"/>
      <c r="Y148" s="5"/>
      <c r="Z148" s="5"/>
      <c r="AA148" s="4"/>
      <c r="AB148" s="4"/>
      <c r="AC148" s="15"/>
      <c r="AD148" s="4"/>
      <c r="AE148" s="4"/>
      <c r="AF148" s="4"/>
      <c r="AG148" s="4"/>
      <c r="AH148" s="4"/>
      <c r="AI148" s="4"/>
      <c r="AJ148" s="12"/>
      <c r="AK148" s="4"/>
      <c r="AL148" s="5"/>
      <c r="AM148" s="5"/>
      <c r="AN148" s="5"/>
      <c r="AO148" s="5"/>
      <c r="AP148" s="5"/>
      <c r="AQ148" s="5"/>
      <c r="AR148" s="4"/>
      <c r="AS148" s="5"/>
      <c r="AT148" s="4"/>
      <c r="AU148" s="4"/>
      <c r="AV148" s="5"/>
      <c r="AW148" s="5"/>
      <c r="AX148" s="5"/>
      <c r="AY148" s="5"/>
      <c r="AZ148" s="5"/>
      <c r="BA148" s="4"/>
      <c r="BB148" s="4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6"/>
    </row>
    <row r="149" spans="1:65" ht="11.25">
      <c r="A149" s="11" t="s">
        <v>105</v>
      </c>
      <c r="B149" s="11" t="s">
        <v>106</v>
      </c>
      <c r="C149" s="9">
        <v>1</v>
      </c>
      <c r="D149" s="9"/>
      <c r="E149" s="9"/>
      <c r="F149" s="9">
        <v>1</v>
      </c>
      <c r="G149" s="9"/>
      <c r="H149" s="9">
        <v>1</v>
      </c>
      <c r="I149" s="9">
        <v>1</v>
      </c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7">
        <f>SUM(C149:BL149)</f>
        <v>4</v>
      </c>
    </row>
    <row r="150" spans="1:65" ht="11.25">
      <c r="A150" s="3" t="s">
        <v>70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5"/>
      <c r="Q150" s="5"/>
      <c r="R150" s="4"/>
      <c r="S150" s="4"/>
      <c r="T150" s="4"/>
      <c r="U150" s="4"/>
      <c r="V150" s="5"/>
      <c r="W150" s="5"/>
      <c r="X150" s="5"/>
      <c r="Y150" s="5"/>
      <c r="Z150" s="5"/>
      <c r="AA150" s="4"/>
      <c r="AB150" s="4"/>
      <c r="AC150" s="15"/>
      <c r="AD150" s="4"/>
      <c r="AE150" s="4"/>
      <c r="AF150" s="4"/>
      <c r="AG150" s="4"/>
      <c r="AH150" s="4"/>
      <c r="AI150" s="4"/>
      <c r="AJ150" s="12"/>
      <c r="AK150" s="4"/>
      <c r="AL150" s="5"/>
      <c r="AM150" s="5"/>
      <c r="AN150" s="5"/>
      <c r="AO150" s="5"/>
      <c r="AP150" s="5"/>
      <c r="AQ150" s="5"/>
      <c r="AR150" s="4"/>
      <c r="AS150" s="5"/>
      <c r="AT150" s="4"/>
      <c r="AU150" s="4"/>
      <c r="AV150" s="5"/>
      <c r="AW150" s="5"/>
      <c r="AX150" s="5"/>
      <c r="AY150" s="5"/>
      <c r="AZ150" s="5"/>
      <c r="BA150" s="4"/>
      <c r="BB150" s="4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6"/>
    </row>
    <row r="151" spans="1:65" ht="11.25">
      <c r="A151" s="11" t="s">
        <v>159</v>
      </c>
      <c r="B151" s="11" t="s">
        <v>160</v>
      </c>
      <c r="C151" s="9"/>
      <c r="D151" s="9"/>
      <c r="E151" s="9"/>
      <c r="F151" s="9">
        <v>5</v>
      </c>
      <c r="G151" s="9"/>
      <c r="H151" s="9"/>
      <c r="I151" s="9"/>
      <c r="J151" s="9"/>
      <c r="K151" s="9"/>
      <c r="L151" s="9"/>
      <c r="M151" s="9"/>
      <c r="N151" s="9">
        <v>6</v>
      </c>
      <c r="O151" s="9"/>
      <c r="P151" s="9">
        <v>5</v>
      </c>
      <c r="Q151" s="9"/>
      <c r="R151" s="9"/>
      <c r="S151" s="9"/>
      <c r="T151" s="9"/>
      <c r="U151" s="9"/>
      <c r="V151" s="9"/>
      <c r="W151" s="9"/>
      <c r="X151" s="9">
        <v>2</v>
      </c>
      <c r="Y151" s="9">
        <v>2</v>
      </c>
      <c r="Z151" s="9">
        <v>2</v>
      </c>
      <c r="AA151" s="9"/>
      <c r="AB151" s="9"/>
      <c r="AC151" s="9"/>
      <c r="AD151" s="9"/>
      <c r="AE151" s="9"/>
      <c r="AF151" s="9"/>
      <c r="AG151" s="9"/>
      <c r="AH151" s="9">
        <v>7</v>
      </c>
      <c r="AI151" s="9">
        <v>4</v>
      </c>
      <c r="AJ151" s="20">
        <v>6</v>
      </c>
      <c r="AK151" s="9"/>
      <c r="AL151" s="9"/>
      <c r="AM151" s="9"/>
      <c r="AN151" s="9"/>
      <c r="AO151" s="9"/>
      <c r="AP151" s="9"/>
      <c r="AQ151" s="9"/>
      <c r="AR151" s="9">
        <v>8</v>
      </c>
      <c r="AS151" s="9"/>
      <c r="AT151" s="9">
        <v>5</v>
      </c>
      <c r="AU151" s="9">
        <v>4</v>
      </c>
      <c r="AV151" s="9"/>
      <c r="AW151" s="9"/>
      <c r="AX151" s="9"/>
      <c r="AY151" s="9"/>
      <c r="AZ151" s="9"/>
      <c r="BA151" s="9"/>
      <c r="BB151" s="9"/>
      <c r="BC151" s="9"/>
      <c r="BD151" s="9"/>
      <c r="BE151" s="9">
        <v>3</v>
      </c>
      <c r="BF151" s="9">
        <v>6</v>
      </c>
      <c r="BG151" s="9"/>
      <c r="BH151" s="9">
        <v>10</v>
      </c>
      <c r="BI151" s="9"/>
      <c r="BJ151" s="9"/>
      <c r="BK151" s="9">
        <v>12</v>
      </c>
      <c r="BL151" s="9"/>
      <c r="BM151" s="7">
        <f aca="true" t="shared" si="12" ref="BM151:BM158">SUM(C151:BL151)</f>
        <v>87</v>
      </c>
    </row>
    <row r="152" spans="1:65" ht="11.25">
      <c r="A152" s="11" t="s">
        <v>107</v>
      </c>
      <c r="B152" s="11" t="s">
        <v>201</v>
      </c>
      <c r="C152" s="9">
        <v>3</v>
      </c>
      <c r="D152" s="9"/>
      <c r="E152" s="9"/>
      <c r="F152" s="9"/>
      <c r="G152" s="9">
        <v>4</v>
      </c>
      <c r="H152" s="9">
        <v>4</v>
      </c>
      <c r="I152" s="9">
        <v>5</v>
      </c>
      <c r="J152" s="9"/>
      <c r="K152" s="9">
        <v>3</v>
      </c>
      <c r="L152" s="9">
        <v>3</v>
      </c>
      <c r="M152" s="9"/>
      <c r="N152" s="9"/>
      <c r="O152" s="9"/>
      <c r="P152" s="9"/>
      <c r="Q152" s="9">
        <v>2</v>
      </c>
      <c r="R152" s="9"/>
      <c r="S152" s="9"/>
      <c r="T152" s="9">
        <v>2</v>
      </c>
      <c r="U152" s="9">
        <v>4</v>
      </c>
      <c r="V152" s="9">
        <v>4</v>
      </c>
      <c r="W152" s="9"/>
      <c r="X152" s="9"/>
      <c r="Y152" s="9"/>
      <c r="Z152" s="9"/>
      <c r="AA152" s="9">
        <v>4</v>
      </c>
      <c r="AB152" s="9">
        <v>4</v>
      </c>
      <c r="AC152" s="9"/>
      <c r="AD152" s="9"/>
      <c r="AE152" s="9"/>
      <c r="AF152" s="9"/>
      <c r="AG152" s="9"/>
      <c r="AH152" s="9"/>
      <c r="AI152" s="9"/>
      <c r="AK152" s="9"/>
      <c r="AL152" s="9"/>
      <c r="AM152" s="9"/>
      <c r="AN152" s="9"/>
      <c r="AO152" s="9">
        <v>8</v>
      </c>
      <c r="AP152" s="9">
        <v>8</v>
      </c>
      <c r="AQ152" s="9">
        <v>8</v>
      </c>
      <c r="AR152" s="9"/>
      <c r="AS152" s="9"/>
      <c r="AT152" s="9"/>
      <c r="AU152" s="9"/>
      <c r="AV152" s="9"/>
      <c r="AW152" s="9"/>
      <c r="AX152" s="9">
        <v>10</v>
      </c>
      <c r="AY152" s="9"/>
      <c r="AZ152" s="9"/>
      <c r="BA152" s="9">
        <v>1</v>
      </c>
      <c r="BB152" s="9">
        <v>1</v>
      </c>
      <c r="BC152" s="9">
        <v>4</v>
      </c>
      <c r="BD152" s="9"/>
      <c r="BE152" s="9"/>
      <c r="BF152" s="9"/>
      <c r="BG152" s="9"/>
      <c r="BH152" s="9"/>
      <c r="BI152" s="9"/>
      <c r="BJ152" s="9"/>
      <c r="BK152" s="9"/>
      <c r="BL152" s="9"/>
      <c r="BM152" s="7">
        <f t="shared" si="12"/>
        <v>82</v>
      </c>
    </row>
    <row r="153" spans="1:65" ht="11.25">
      <c r="A153" s="11" t="s">
        <v>254</v>
      </c>
      <c r="B153" s="11" t="s">
        <v>160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>
        <v>8</v>
      </c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>
        <v>9</v>
      </c>
      <c r="BJ153" s="9"/>
      <c r="BK153" s="9"/>
      <c r="BL153" s="9">
        <v>12</v>
      </c>
      <c r="BM153" s="7">
        <f t="shared" si="12"/>
        <v>29</v>
      </c>
    </row>
    <row r="154" spans="1:65" ht="11.25">
      <c r="A154" s="11" t="s">
        <v>284</v>
      </c>
      <c r="B154" s="11" t="s">
        <v>160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>
        <v>5</v>
      </c>
      <c r="X154" s="9"/>
      <c r="Y154" s="9"/>
      <c r="Z154" s="9"/>
      <c r="AA154" s="9"/>
      <c r="AB154" s="9"/>
      <c r="AC154" s="9">
        <v>4</v>
      </c>
      <c r="AD154" s="9"/>
      <c r="AE154" s="9"/>
      <c r="AF154" s="9"/>
      <c r="AG154" s="9"/>
      <c r="AH154" s="9"/>
      <c r="AI154" s="9"/>
      <c r="AK154" s="9">
        <v>8</v>
      </c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7">
        <f t="shared" si="12"/>
        <v>17</v>
      </c>
    </row>
    <row r="155" spans="1:65" ht="11.25">
      <c r="A155" s="11" t="s">
        <v>244</v>
      </c>
      <c r="B155" s="11" t="s">
        <v>245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>
        <v>4</v>
      </c>
      <c r="AH155" s="9"/>
      <c r="AI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>
        <v>12</v>
      </c>
      <c r="BK155" s="9"/>
      <c r="BL155" s="9"/>
      <c r="BM155" s="7">
        <f t="shared" si="12"/>
        <v>16</v>
      </c>
    </row>
    <row r="156" spans="1:65" ht="11.25">
      <c r="A156" s="11" t="s">
        <v>210</v>
      </c>
      <c r="B156" s="11" t="s">
        <v>200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>
        <v>3</v>
      </c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>
        <v>10</v>
      </c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7">
        <f t="shared" si="12"/>
        <v>13</v>
      </c>
    </row>
    <row r="157" spans="1:65" ht="11.25">
      <c r="A157" s="11" t="s">
        <v>229</v>
      </c>
      <c r="B157" s="11" t="s">
        <v>230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>
        <v>6</v>
      </c>
      <c r="S157" s="9">
        <v>6</v>
      </c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7">
        <f t="shared" si="12"/>
        <v>12</v>
      </c>
    </row>
    <row r="158" spans="1:65" ht="11.25">
      <c r="A158" s="11" t="s">
        <v>199</v>
      </c>
      <c r="B158" s="11" t="s">
        <v>200</v>
      </c>
      <c r="C158" s="9"/>
      <c r="D158" s="9"/>
      <c r="E158" s="9"/>
      <c r="F158" s="9"/>
      <c r="G158" s="9"/>
      <c r="H158" s="9"/>
      <c r="I158" s="9"/>
      <c r="J158" s="9">
        <v>3</v>
      </c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7">
        <f t="shared" si="12"/>
        <v>3</v>
      </c>
    </row>
    <row r="159" spans="1:65" ht="11.25">
      <c r="A159" s="3" t="s">
        <v>71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5"/>
      <c r="Q159" s="5"/>
      <c r="R159" s="4"/>
      <c r="S159" s="4"/>
      <c r="T159" s="4"/>
      <c r="U159" s="4"/>
      <c r="V159" s="5"/>
      <c r="W159" s="5"/>
      <c r="X159" s="5"/>
      <c r="Y159" s="5"/>
      <c r="Z159" s="5"/>
      <c r="AA159" s="4"/>
      <c r="AB159" s="4"/>
      <c r="AC159" s="15"/>
      <c r="AD159" s="4"/>
      <c r="AE159" s="4"/>
      <c r="AF159" s="4"/>
      <c r="AG159" s="4"/>
      <c r="AH159" s="4"/>
      <c r="AI159" s="4"/>
      <c r="AJ159" s="12"/>
      <c r="AK159" s="4"/>
      <c r="AL159" s="5"/>
      <c r="AM159" s="5"/>
      <c r="AN159" s="5"/>
      <c r="AO159" s="5"/>
      <c r="AP159" s="5"/>
      <c r="AQ159" s="5"/>
      <c r="AR159" s="4"/>
      <c r="AS159" s="5"/>
      <c r="AT159" s="4"/>
      <c r="AU159" s="4"/>
      <c r="AV159" s="5"/>
      <c r="AW159" s="5"/>
      <c r="AX159" s="5"/>
      <c r="AY159" s="5"/>
      <c r="AZ159" s="5"/>
      <c r="BA159" s="4"/>
      <c r="BB159" s="4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6"/>
    </row>
    <row r="160" spans="1:256" s="21" customFormat="1" ht="11.25">
      <c r="A160" s="17" t="s">
        <v>161</v>
      </c>
      <c r="B160" s="17" t="s">
        <v>162</v>
      </c>
      <c r="C160" s="9"/>
      <c r="D160" s="9"/>
      <c r="E160" s="9"/>
      <c r="F160" s="9">
        <v>9</v>
      </c>
      <c r="G160" s="9">
        <v>6</v>
      </c>
      <c r="H160" s="9">
        <v>7</v>
      </c>
      <c r="I160" s="9">
        <v>6</v>
      </c>
      <c r="J160" s="9">
        <v>6</v>
      </c>
      <c r="K160" s="9">
        <v>5</v>
      </c>
      <c r="L160" s="9">
        <v>5</v>
      </c>
      <c r="M160" s="9">
        <v>7</v>
      </c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>
        <v>13</v>
      </c>
      <c r="AC160" s="9">
        <v>2</v>
      </c>
      <c r="AD160" s="9"/>
      <c r="AE160" s="9"/>
      <c r="AF160" s="9">
        <v>6</v>
      </c>
      <c r="AG160" s="9">
        <v>6</v>
      </c>
      <c r="AH160" s="9"/>
      <c r="AI160" s="9"/>
      <c r="AJ160" s="21">
        <v>11</v>
      </c>
      <c r="AK160" s="9"/>
      <c r="AL160" s="9"/>
      <c r="AM160" s="9"/>
      <c r="AN160" s="9"/>
      <c r="AO160" s="9"/>
      <c r="AP160" s="9">
        <v>6</v>
      </c>
      <c r="AQ160" s="9">
        <v>7</v>
      </c>
      <c r="AR160" s="9">
        <v>6</v>
      </c>
      <c r="AS160" s="9"/>
      <c r="AT160" s="9">
        <v>4</v>
      </c>
      <c r="AU160" s="9"/>
      <c r="AV160" s="9">
        <v>5</v>
      </c>
      <c r="AW160" s="9">
        <v>7</v>
      </c>
      <c r="AX160" s="9">
        <v>7</v>
      </c>
      <c r="AY160" s="9">
        <v>8</v>
      </c>
      <c r="AZ160" s="9"/>
      <c r="BA160" s="9"/>
      <c r="BB160" s="9"/>
      <c r="BC160" s="9"/>
      <c r="BD160" s="9">
        <v>3</v>
      </c>
      <c r="BE160" s="9"/>
      <c r="BF160" s="9">
        <v>5</v>
      </c>
      <c r="BG160" s="9"/>
      <c r="BH160" s="9">
        <v>7</v>
      </c>
      <c r="BI160" s="9"/>
      <c r="BJ160" s="9">
        <v>9</v>
      </c>
      <c r="BK160" s="9"/>
      <c r="BL160" s="9"/>
      <c r="BM160" s="7">
        <f>SUM(C160:BL160)</f>
        <v>163</v>
      </c>
      <c r="IV160" s="21">
        <f>SUM(C160:IU160)</f>
        <v>326</v>
      </c>
    </row>
    <row r="161" spans="1:256" s="21" customFormat="1" ht="11.25">
      <c r="A161" s="17" t="s">
        <v>134</v>
      </c>
      <c r="B161" s="17" t="s">
        <v>135</v>
      </c>
      <c r="C161" s="9"/>
      <c r="D161" s="9">
        <v>3</v>
      </c>
      <c r="E161" s="9">
        <v>2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>
        <v>8</v>
      </c>
      <c r="S161" s="9"/>
      <c r="T161" s="9">
        <v>6</v>
      </c>
      <c r="U161" s="9">
        <v>9</v>
      </c>
      <c r="V161" s="9">
        <v>10</v>
      </c>
      <c r="W161" s="9"/>
      <c r="X161" s="9"/>
      <c r="Y161" s="9">
        <v>6</v>
      </c>
      <c r="Z161" s="9"/>
      <c r="AA161" s="9">
        <v>5</v>
      </c>
      <c r="AB161" s="9"/>
      <c r="AC161" s="9"/>
      <c r="AD161" s="9"/>
      <c r="AE161" s="9"/>
      <c r="AF161" s="9"/>
      <c r="AG161" s="9"/>
      <c r="AH161" s="9"/>
      <c r="AI161" s="9"/>
      <c r="AK161" s="9">
        <v>5</v>
      </c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>
        <v>7</v>
      </c>
      <c r="BJ161" s="9"/>
      <c r="BK161" s="9"/>
      <c r="BL161" s="9"/>
      <c r="BM161" s="7">
        <f>SUM(C161:BL161)</f>
        <v>61</v>
      </c>
      <c r="IV161" s="21">
        <f>SUM(C161:IU161)</f>
        <v>122</v>
      </c>
    </row>
    <row r="162" spans="1:256" s="21" customFormat="1" ht="11.25">
      <c r="A162" s="17" t="s">
        <v>235</v>
      </c>
      <c r="B162" s="17" t="s">
        <v>135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>
        <v>7</v>
      </c>
      <c r="Y162" s="9"/>
      <c r="Z162" s="9">
        <v>7</v>
      </c>
      <c r="AA162" s="9"/>
      <c r="AB162" s="9"/>
      <c r="AC162" s="9"/>
      <c r="AD162" s="9"/>
      <c r="AE162" s="9"/>
      <c r="AF162" s="9"/>
      <c r="AG162" s="9"/>
      <c r="AH162" s="9"/>
      <c r="AI162" s="9"/>
      <c r="AK162" s="9"/>
      <c r="AL162" s="9"/>
      <c r="AM162" s="9"/>
      <c r="AN162" s="9"/>
      <c r="AO162" s="9">
        <v>6</v>
      </c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>
        <v>8</v>
      </c>
      <c r="BA162" s="9">
        <v>3</v>
      </c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7">
        <f>SUM(C162:BL162)</f>
        <v>31</v>
      </c>
      <c r="IV162" s="21">
        <f>SUM(C162:IU162)</f>
        <v>62</v>
      </c>
    </row>
    <row r="163" spans="1:256" s="21" customFormat="1" ht="11.25">
      <c r="A163" s="17" t="s">
        <v>108</v>
      </c>
      <c r="B163" s="17" t="s">
        <v>109</v>
      </c>
      <c r="C163" s="9">
        <v>5</v>
      </c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>
        <v>9</v>
      </c>
      <c r="O163" s="9"/>
      <c r="P163" s="9"/>
      <c r="Q163" s="9">
        <v>5</v>
      </c>
      <c r="R163" s="9"/>
      <c r="S163" s="9">
        <v>8</v>
      </c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7">
        <f>SUM(C163:BL163)</f>
        <v>27</v>
      </c>
      <c r="IV163" s="21">
        <f>SUM(C163:IU163)</f>
        <v>54</v>
      </c>
    </row>
    <row r="164" spans="1:256" ht="11.25">
      <c r="A164" s="11" t="s">
        <v>238</v>
      </c>
      <c r="B164" s="11" t="s">
        <v>239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>
        <v>8</v>
      </c>
      <c r="AE164" s="9">
        <v>8</v>
      </c>
      <c r="AF164" s="9"/>
      <c r="AG164" s="9"/>
      <c r="AH164" s="9"/>
      <c r="AI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7">
        <f>SUM(C164:BL164)</f>
        <v>16</v>
      </c>
      <c r="IV164" s="20">
        <f>SUM(C164:IU164)</f>
        <v>32</v>
      </c>
    </row>
    <row r="165" spans="1:256" s="21" customFormat="1" ht="11.25">
      <c r="A165" s="17" t="s">
        <v>216</v>
      </c>
      <c r="B165" s="17" t="s">
        <v>109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>
        <v>7</v>
      </c>
      <c r="Q165" s="9"/>
      <c r="R165" s="9"/>
      <c r="S165" s="9"/>
      <c r="T165" s="9"/>
      <c r="U165" s="9"/>
      <c r="V165" s="9"/>
      <c r="W165" s="9">
        <v>4</v>
      </c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7">
        <f>SUM(C165:BL165)</f>
        <v>11</v>
      </c>
      <c r="IV165" s="21">
        <f>SUM(C165:IU165)</f>
        <v>22</v>
      </c>
    </row>
    <row r="166" spans="1:256" ht="11.25">
      <c r="A166" s="11" t="s">
        <v>311</v>
      </c>
      <c r="B166" s="17" t="s">
        <v>312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>
        <v>11</v>
      </c>
      <c r="AI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7">
        <f>SUM(C166:BL166)</f>
        <v>11</v>
      </c>
      <c r="IV166" s="20">
        <f>SUM(C166:IU166)</f>
        <v>22</v>
      </c>
    </row>
    <row r="167" spans="1:65" ht="11.25">
      <c r="A167" s="11" t="s">
        <v>299</v>
      </c>
      <c r="B167" s="17" t="s">
        <v>135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>
        <v>10</v>
      </c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7">
        <f>SUM(C167:BL167)</f>
        <v>10</v>
      </c>
    </row>
    <row r="168" spans="1:256" ht="11.25">
      <c r="A168" s="11" t="s">
        <v>330</v>
      </c>
      <c r="B168" s="17" t="s">
        <v>331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>
        <v>9</v>
      </c>
      <c r="BM168" s="7">
        <f>SUM(C168:BL168)</f>
        <v>9</v>
      </c>
      <c r="IV168" s="20">
        <f>SUM(C168:IU168)</f>
        <v>18</v>
      </c>
    </row>
    <row r="169" spans="1:256" s="21" customFormat="1" ht="11.25">
      <c r="A169" s="17" t="s">
        <v>258</v>
      </c>
      <c r="B169" s="17" t="s">
        <v>239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>
        <v>9</v>
      </c>
      <c r="BL169" s="9"/>
      <c r="BM169" s="7">
        <f>SUM(C169:BL169)</f>
        <v>9</v>
      </c>
      <c r="IV169" s="21">
        <f>SUM(C169:IU169)</f>
        <v>18</v>
      </c>
    </row>
    <row r="170" spans="1:256" ht="11.25">
      <c r="A170" s="11" t="s">
        <v>319</v>
      </c>
      <c r="B170" s="17" t="s">
        <v>135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>
        <v>3</v>
      </c>
      <c r="BC170" s="9">
        <v>5</v>
      </c>
      <c r="BD170" s="9"/>
      <c r="BE170" s="9"/>
      <c r="BF170" s="9"/>
      <c r="BG170" s="9"/>
      <c r="BH170" s="9"/>
      <c r="BI170" s="9"/>
      <c r="BJ170" s="9"/>
      <c r="BK170" s="9"/>
      <c r="BL170" s="9"/>
      <c r="BM170" s="7">
        <f>SUM(C170:BL170)</f>
        <v>8</v>
      </c>
      <c r="IV170" s="20">
        <f>SUM(C170:IU170)</f>
        <v>16</v>
      </c>
    </row>
    <row r="171" spans="1:256" s="21" customFormat="1" ht="11.25">
      <c r="A171" s="17" t="s">
        <v>337</v>
      </c>
      <c r="B171" s="17" t="s">
        <v>312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>
        <v>6</v>
      </c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7">
        <f>SUM(C171:BL171)</f>
        <v>6</v>
      </c>
      <c r="IV171" s="21">
        <f>SUM(C171:IU171)</f>
        <v>12</v>
      </c>
    </row>
    <row r="172" spans="1:65" ht="11.25">
      <c r="A172" s="3" t="s">
        <v>72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5"/>
      <c r="Q172" s="5"/>
      <c r="R172" s="4"/>
      <c r="S172" s="4"/>
      <c r="T172" s="4"/>
      <c r="U172" s="4"/>
      <c r="V172" s="5"/>
      <c r="W172" s="5"/>
      <c r="X172" s="5"/>
      <c r="Y172" s="5"/>
      <c r="Z172" s="5"/>
      <c r="AA172" s="4"/>
      <c r="AB172" s="4"/>
      <c r="AC172" s="15"/>
      <c r="AD172" s="4"/>
      <c r="AE172" s="4"/>
      <c r="AF172" s="4"/>
      <c r="AG172" s="4"/>
      <c r="AH172" s="4"/>
      <c r="AI172" s="4"/>
      <c r="AJ172" s="12"/>
      <c r="AK172" s="4"/>
      <c r="AL172" s="5"/>
      <c r="AM172" s="5"/>
      <c r="AN172" s="5"/>
      <c r="AO172" s="5"/>
      <c r="AP172" s="5"/>
      <c r="AQ172" s="5"/>
      <c r="AR172" s="4"/>
      <c r="AS172" s="5"/>
      <c r="AT172" s="4"/>
      <c r="AU172" s="4"/>
      <c r="AV172" s="5"/>
      <c r="AW172" s="5"/>
      <c r="AX172" s="5"/>
      <c r="AY172" s="5"/>
      <c r="AZ172" s="5"/>
      <c r="BA172" s="4"/>
      <c r="BB172" s="4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6"/>
    </row>
    <row r="173" spans="1:65" ht="11.25">
      <c r="A173" s="11" t="s">
        <v>182</v>
      </c>
      <c r="B173" s="11" t="s">
        <v>307</v>
      </c>
      <c r="C173" s="9"/>
      <c r="D173" s="9"/>
      <c r="E173" s="9"/>
      <c r="F173" s="9"/>
      <c r="G173" s="9"/>
      <c r="H173" s="9">
        <v>12</v>
      </c>
      <c r="I173" s="9"/>
      <c r="J173" s="9"/>
      <c r="K173" s="9"/>
      <c r="L173" s="9"/>
      <c r="M173" s="9"/>
      <c r="N173" s="9">
        <v>20</v>
      </c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>
        <v>8</v>
      </c>
      <c r="AC173" s="9"/>
      <c r="AD173" s="9"/>
      <c r="AE173" s="9"/>
      <c r="AF173" s="9"/>
      <c r="AG173" s="9"/>
      <c r="AH173" s="9"/>
      <c r="AI173" s="9">
        <v>4</v>
      </c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>
        <v>7</v>
      </c>
      <c r="AW173" s="9">
        <v>7</v>
      </c>
      <c r="AX173" s="9">
        <v>7</v>
      </c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>
        <v>10</v>
      </c>
      <c r="BL173" s="9">
        <v>10</v>
      </c>
      <c r="BM173" s="7">
        <f aca="true" t="shared" si="13" ref="BM173:BM187">SUM(C173:BL173)</f>
        <v>85</v>
      </c>
    </row>
    <row r="174" spans="1:65" ht="11.25">
      <c r="A174" s="11" t="s">
        <v>231</v>
      </c>
      <c r="B174" s="11" t="s">
        <v>232</v>
      </c>
      <c r="C174" s="9"/>
      <c r="D174" s="9"/>
      <c r="E174" s="9"/>
      <c r="F174" s="9"/>
      <c r="G174" s="9">
        <v>7</v>
      </c>
      <c r="H174" s="9"/>
      <c r="I174" s="9">
        <v>12</v>
      </c>
      <c r="J174" s="9"/>
      <c r="K174" s="9"/>
      <c r="L174" s="9"/>
      <c r="M174" s="9"/>
      <c r="N174" s="9"/>
      <c r="O174" s="9"/>
      <c r="P174" s="9">
        <v>9</v>
      </c>
      <c r="Q174" s="9"/>
      <c r="R174" s="9">
        <v>6</v>
      </c>
      <c r="S174" s="9">
        <v>6</v>
      </c>
      <c r="T174" s="9"/>
      <c r="U174" s="9"/>
      <c r="V174" s="9">
        <v>14</v>
      </c>
      <c r="W174" s="9">
        <v>8</v>
      </c>
      <c r="X174" s="9"/>
      <c r="Y174" s="9"/>
      <c r="Z174" s="9"/>
      <c r="AA174" s="9"/>
      <c r="AB174" s="9"/>
      <c r="AC174" s="9">
        <v>3</v>
      </c>
      <c r="AD174" s="9"/>
      <c r="AE174" s="9"/>
      <c r="AF174" s="9"/>
      <c r="AG174" s="9"/>
      <c r="AH174" s="9"/>
      <c r="AI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7">
        <f t="shared" si="13"/>
        <v>65</v>
      </c>
    </row>
    <row r="175" spans="1:65" ht="11.25">
      <c r="A175" s="11" t="s">
        <v>136</v>
      </c>
      <c r="B175" s="11" t="s">
        <v>131</v>
      </c>
      <c r="C175" s="9"/>
      <c r="D175" s="9">
        <v>10</v>
      </c>
      <c r="E175" s="9"/>
      <c r="F175" s="9"/>
      <c r="G175" s="9"/>
      <c r="H175" s="9"/>
      <c r="I175" s="9"/>
      <c r="J175" s="9">
        <v>4</v>
      </c>
      <c r="K175" s="9">
        <v>4</v>
      </c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>
        <v>8</v>
      </c>
      <c r="AE175" s="9">
        <v>8</v>
      </c>
      <c r="AF175" s="9"/>
      <c r="AG175" s="9"/>
      <c r="AH175" s="9"/>
      <c r="AI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>
        <v>10</v>
      </c>
      <c r="BJ175" s="9"/>
      <c r="BK175" s="9"/>
      <c r="BL175" s="9"/>
      <c r="BM175" s="7">
        <f t="shared" si="13"/>
        <v>44</v>
      </c>
    </row>
    <row r="176" spans="1:65" s="21" customFormat="1" ht="11.25">
      <c r="A176" s="17" t="s">
        <v>250</v>
      </c>
      <c r="B176" s="17" t="s">
        <v>251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>
        <v>2</v>
      </c>
      <c r="AI176" s="9"/>
      <c r="AJ176" s="21">
        <v>4</v>
      </c>
      <c r="AK176" s="9"/>
      <c r="AL176" s="9"/>
      <c r="AM176" s="9"/>
      <c r="AN176" s="9"/>
      <c r="AO176" s="9"/>
      <c r="AP176" s="9"/>
      <c r="AQ176" s="9">
        <v>3</v>
      </c>
      <c r="AR176" s="9">
        <v>3</v>
      </c>
      <c r="AS176" s="9"/>
      <c r="AT176" s="9"/>
      <c r="AU176" s="9"/>
      <c r="AV176" s="9"/>
      <c r="AW176" s="9"/>
      <c r="AX176" s="9"/>
      <c r="AY176" s="9"/>
      <c r="AZ176" s="9"/>
      <c r="BA176" s="9">
        <v>2</v>
      </c>
      <c r="BB176" s="9">
        <v>2</v>
      </c>
      <c r="BC176" s="9"/>
      <c r="BD176" s="9"/>
      <c r="BE176" s="9"/>
      <c r="BF176" s="9"/>
      <c r="BG176" s="9"/>
      <c r="BH176" s="9">
        <v>10</v>
      </c>
      <c r="BI176" s="9"/>
      <c r="BJ176" s="9"/>
      <c r="BK176" s="9"/>
      <c r="BL176" s="9"/>
      <c r="BM176" s="7">
        <f t="shared" si="13"/>
        <v>26</v>
      </c>
    </row>
    <row r="177" spans="1:65" ht="11.25">
      <c r="A177" s="11" t="s">
        <v>275</v>
      </c>
      <c r="B177" s="11" t="s">
        <v>276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>
        <v>10</v>
      </c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>
        <v>7</v>
      </c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7">
        <f t="shared" si="13"/>
        <v>17</v>
      </c>
    </row>
    <row r="178" spans="1:65" ht="11.25">
      <c r="A178" s="11" t="s">
        <v>145</v>
      </c>
      <c r="B178" s="11" t="s">
        <v>146</v>
      </c>
      <c r="C178" s="9"/>
      <c r="D178" s="9"/>
      <c r="E178" s="9">
        <v>11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>
        <v>3</v>
      </c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7">
        <f t="shared" si="13"/>
        <v>14</v>
      </c>
    </row>
    <row r="179" spans="1:65" ht="11.25">
      <c r="A179" s="20" t="s">
        <v>304</v>
      </c>
      <c r="B179" s="20" t="s">
        <v>111</v>
      </c>
      <c r="AK179" s="20">
        <v>10</v>
      </c>
      <c r="AO179" s="20">
        <v>1</v>
      </c>
      <c r="AP179" s="20">
        <v>1</v>
      </c>
      <c r="BA179" s="20"/>
      <c r="BB179" s="20"/>
      <c r="BM179" s="7">
        <f t="shared" si="13"/>
        <v>12</v>
      </c>
    </row>
    <row r="180" spans="1:65" ht="11.25">
      <c r="A180" s="11" t="s">
        <v>206</v>
      </c>
      <c r="B180" s="11" t="s">
        <v>207</v>
      </c>
      <c r="C180" s="9"/>
      <c r="D180" s="9"/>
      <c r="E180" s="9"/>
      <c r="F180" s="9"/>
      <c r="G180" s="9"/>
      <c r="H180" s="9"/>
      <c r="I180" s="9"/>
      <c r="J180" s="9"/>
      <c r="K180" s="9"/>
      <c r="L180" s="9">
        <v>4</v>
      </c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>
        <v>8</v>
      </c>
      <c r="BK180" s="9"/>
      <c r="BL180" s="9"/>
      <c r="BM180" s="7">
        <f t="shared" si="13"/>
        <v>12</v>
      </c>
    </row>
    <row r="181" spans="1:65" ht="11.25">
      <c r="A181" s="11" t="s">
        <v>241</v>
      </c>
      <c r="B181" s="11" t="s">
        <v>242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>
        <v>11</v>
      </c>
      <c r="AG181" s="9"/>
      <c r="AH181" s="9"/>
      <c r="AI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7">
        <f t="shared" si="13"/>
        <v>11</v>
      </c>
    </row>
    <row r="182" spans="1:65" ht="11.25">
      <c r="A182" s="11" t="s">
        <v>246</v>
      </c>
      <c r="B182" s="11" t="s">
        <v>247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>
        <v>11</v>
      </c>
      <c r="AH182" s="9"/>
      <c r="AI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7">
        <f t="shared" si="13"/>
        <v>11</v>
      </c>
    </row>
    <row r="183" spans="1:65" ht="11.25">
      <c r="A183" s="11" t="s">
        <v>163</v>
      </c>
      <c r="B183" s="11" t="s">
        <v>164</v>
      </c>
      <c r="C183" s="9"/>
      <c r="D183" s="9"/>
      <c r="E183" s="9"/>
      <c r="F183" s="9">
        <v>6</v>
      </c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>
        <v>2</v>
      </c>
      <c r="AB183" s="9"/>
      <c r="AC183" s="9"/>
      <c r="AD183" s="9"/>
      <c r="AE183" s="9"/>
      <c r="AF183" s="9"/>
      <c r="AG183" s="9"/>
      <c r="AH183" s="9"/>
      <c r="AI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7">
        <f t="shared" si="13"/>
        <v>8</v>
      </c>
    </row>
    <row r="184" spans="1:65" ht="11.25">
      <c r="A184" s="11" t="s">
        <v>323</v>
      </c>
      <c r="B184" s="11" t="s">
        <v>276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>
        <v>7</v>
      </c>
      <c r="BG184" s="9"/>
      <c r="BH184" s="9"/>
      <c r="BI184" s="9"/>
      <c r="BJ184" s="9"/>
      <c r="BK184" s="9"/>
      <c r="BL184" s="9"/>
      <c r="BM184" s="7">
        <f t="shared" si="13"/>
        <v>7</v>
      </c>
    </row>
    <row r="185" spans="1:65" ht="11.25">
      <c r="A185" s="11" t="s">
        <v>338</v>
      </c>
      <c r="B185" s="11" t="s">
        <v>276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>
        <v>6</v>
      </c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7">
        <f t="shared" si="13"/>
        <v>6</v>
      </c>
    </row>
    <row r="186" spans="1:65" ht="11.25">
      <c r="A186" s="11" t="s">
        <v>110</v>
      </c>
      <c r="B186" s="11" t="s">
        <v>111</v>
      </c>
      <c r="C186" s="9">
        <v>4</v>
      </c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7">
        <f t="shared" si="13"/>
        <v>4</v>
      </c>
    </row>
    <row r="187" spans="1:65" ht="11.25">
      <c r="A187" s="11" t="s">
        <v>268</v>
      </c>
      <c r="B187" s="11" t="s">
        <v>109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>
        <v>2</v>
      </c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7">
        <f t="shared" si="13"/>
        <v>2</v>
      </c>
    </row>
    <row r="188" spans="1:65" ht="11.25">
      <c r="A188" s="14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2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6"/>
    </row>
    <row r="189" spans="53:54" ht="11.25">
      <c r="BA189" s="20"/>
      <c r="BB189" s="20"/>
    </row>
    <row r="190" spans="53:54" ht="11.25">
      <c r="BA190" s="20"/>
      <c r="BB190" s="20"/>
    </row>
    <row r="191" spans="53:54" ht="11.25">
      <c r="BA191" s="20"/>
      <c r="BB191" s="20"/>
    </row>
    <row r="192" spans="53:54" ht="11.25">
      <c r="BA192" s="20"/>
      <c r="BB192" s="20"/>
    </row>
    <row r="193" spans="53:54" ht="11.25">
      <c r="BA193" s="20"/>
      <c r="BB193" s="20"/>
    </row>
    <row r="194" spans="53:54" ht="11.25">
      <c r="BA194" s="20"/>
      <c r="BB194" s="20"/>
    </row>
    <row r="195" spans="53:54" ht="11.25">
      <c r="BA195" s="20"/>
      <c r="BB195" s="20"/>
    </row>
    <row r="196" spans="53:54" ht="11.25">
      <c r="BA196" s="20"/>
      <c r="BB196" s="20"/>
    </row>
  </sheetData>
  <mergeCells count="1">
    <mergeCell ref="BM1:BM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2010-08-20T16:33:08Z</dcterms:created>
  <dcterms:modified xsi:type="dcterms:W3CDTF">2015-12-21T17:07:45Z</dcterms:modified>
  <cp:category/>
  <cp:version/>
  <cp:contentType/>
  <cp:contentStatus/>
</cp:coreProperties>
</file>